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fileSharing readOnlyRecommended="1"/>
  <workbookPr codeName="ThisWorkbook" defaultThemeVersion="166925"/>
  <mc:AlternateContent xmlns:mc="http://schemas.openxmlformats.org/markup-compatibility/2006">
    <mc:Choice Requires="x15">
      <x15ac:absPath xmlns:x15ac="http://schemas.microsoft.com/office/spreadsheetml/2010/11/ac" url="Y:\Long Range Plan\2020 Documents\"/>
    </mc:Choice>
  </mc:AlternateContent>
  <xr:revisionPtr revIDLastSave="0" documentId="13_ncr:1_{28EA1B48-18D2-45BE-B45E-CD7DA21C5EC9}" xr6:coauthVersionLast="45" xr6:coauthVersionMax="45" xr10:uidLastSave="{00000000-0000-0000-0000-000000000000}"/>
  <bookViews>
    <workbookView xWindow="-25320" yWindow="-120" windowWidth="25440" windowHeight="15390" xr2:uid="{9D14CB44-A9C5-494C-983D-BC46C0E60BB6}"/>
  </bookViews>
  <sheets>
    <sheet name="Index" sheetId="10" r:id="rId1"/>
    <sheet name="Enrollment" sheetId="2" r:id="rId2"/>
    <sheet name="Student Success" sheetId="3" r:id="rId3"/>
    <sheet name="Quality of Student Learning" sheetId="4" r:id="rId4"/>
    <sheet name="Graduate Outcomes" sheetId="5" r:id="rId5"/>
    <sheet name="Faculty" sheetId="6" r:id="rId6"/>
    <sheet name="Staff" sheetId="7" r:id="rId7"/>
    <sheet name="Funding" sheetId="9" r:id="rId8"/>
    <sheet name="Sustainability" sheetId="8" r:id="rId9"/>
  </sheets>
  <definedNames>
    <definedName name="_xlnm.Print_Area" localSheetId="1">Enrollment!$A$1:$I$87</definedName>
    <definedName name="_xlnm.Print_Area" localSheetId="5">Faculty!$A$1:$J$102</definedName>
    <definedName name="_xlnm.Print_Area" localSheetId="7">Funding!$A$1:$J$51</definedName>
    <definedName name="_xlnm.Print_Area" localSheetId="4">'Graduate Outcomes'!$A$1:$I$70</definedName>
    <definedName name="_xlnm.Print_Area" localSheetId="0">Index!$A$1:$H$34</definedName>
    <definedName name="_xlnm.Print_Area" localSheetId="3">'Quality of Student Learning'!$A$1:$H$12</definedName>
    <definedName name="_xlnm.Print_Area" localSheetId="6">Staff!$A$1:$J$50</definedName>
    <definedName name="_xlnm.Print_Area" localSheetId="2">'Student Success'!$A$1:$J$46</definedName>
    <definedName name="_xlnm.Print_Area" localSheetId="8">Sustainability!$A$1:$K$64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3" i="7" l="1"/>
  <c r="G43" i="7"/>
  <c r="F43" i="7"/>
  <c r="E43" i="7"/>
  <c r="D43" i="7"/>
  <c r="C43" i="7"/>
  <c r="H17" i="7"/>
  <c r="G17" i="7"/>
  <c r="F17" i="7"/>
  <c r="E17" i="7"/>
  <c r="D17" i="7"/>
  <c r="C17" i="7"/>
  <c r="I62" i="6" l="1"/>
  <c r="I28" i="6"/>
  <c r="I43" i="6"/>
  <c r="H62" i="6"/>
  <c r="G62" i="6"/>
  <c r="F62" i="6"/>
  <c r="E62" i="6"/>
  <c r="D62" i="6"/>
  <c r="C62" i="6"/>
  <c r="C43" i="6"/>
  <c r="H43" i="6"/>
  <c r="G43" i="6"/>
  <c r="F43" i="6"/>
  <c r="E43" i="6"/>
  <c r="D43" i="6"/>
  <c r="H28" i="6"/>
  <c r="G28" i="6"/>
  <c r="F28" i="6"/>
  <c r="E28" i="6"/>
  <c r="D28" i="6"/>
  <c r="C28" i="6"/>
  <c r="G9" i="3"/>
  <c r="F9" i="3"/>
  <c r="E9" i="3"/>
  <c r="D9" i="3"/>
  <c r="C9" i="3"/>
  <c r="H9" i="5" l="1"/>
  <c r="G9" i="5"/>
  <c r="F9" i="5"/>
  <c r="E9" i="5"/>
  <c r="D9" i="5"/>
  <c r="C9" i="5"/>
  <c r="H28" i="2"/>
  <c r="G28" i="2"/>
  <c r="F28" i="2"/>
  <c r="E28" i="2"/>
  <c r="D28" i="2"/>
  <c r="C28" i="2"/>
  <c r="H67" i="2" l="1"/>
  <c r="G67" i="2"/>
  <c r="F67" i="2"/>
  <c r="E67" i="2"/>
  <c r="D67" i="2"/>
  <c r="C67" i="2"/>
  <c r="H54" i="2"/>
  <c r="G54" i="2"/>
  <c r="F54" i="2"/>
  <c r="E54" i="2"/>
  <c r="D54" i="2"/>
  <c r="C54" i="2"/>
</calcChain>
</file>

<file path=xl/sharedStrings.xml><?xml version="1.0" encoding="utf-8"?>
<sst xmlns="http://schemas.openxmlformats.org/spreadsheetml/2006/main" count="728" uniqueCount="405">
  <si>
    <t>Enrollment: Long-Range Plan 2016 to 2021</t>
  </si>
  <si>
    <t>Long Range plan: Academic Profile, Student Experience, Diversity and Inclusion, Globalization</t>
  </si>
  <si>
    <t>Group</t>
  </si>
  <si>
    <t>Fall 2015</t>
  </si>
  <si>
    <t>Fall 2016</t>
  </si>
  <si>
    <t>Fall 2017</t>
  </si>
  <si>
    <t>Fall 2018</t>
  </si>
  <si>
    <t>Fall 2019</t>
  </si>
  <si>
    <t>Fall 2020</t>
  </si>
  <si>
    <t>Undergraduate</t>
  </si>
  <si>
    <t>Graduate</t>
  </si>
  <si>
    <r>
      <t>*China Campus/ELI</t>
    </r>
    <r>
      <rPr>
        <vertAlign val="superscript"/>
        <sz val="12"/>
        <color theme="1"/>
        <rFont val="Calibri (Body)"/>
      </rPr>
      <t>2</t>
    </r>
    <r>
      <rPr>
        <sz val="12"/>
        <color theme="1"/>
        <rFont val="Calibri"/>
        <family val="2"/>
        <scheme val="minor"/>
      </rPr>
      <t>/Coop Programs</t>
    </r>
    <r>
      <rPr>
        <vertAlign val="superscript"/>
        <sz val="12"/>
        <color theme="1"/>
        <rFont val="Calibri (Body)"/>
      </rPr>
      <t>3</t>
    </r>
    <r>
      <rPr>
        <sz val="12"/>
        <color theme="1"/>
        <rFont val="Calibri"/>
        <family val="2"/>
        <scheme val="minor"/>
      </rPr>
      <t>/Auditors</t>
    </r>
    <r>
      <rPr>
        <vertAlign val="superscript"/>
        <sz val="12"/>
        <color theme="1"/>
        <rFont val="Calibri (Body)"/>
      </rPr>
      <t>4</t>
    </r>
  </si>
  <si>
    <t>*China ONLY</t>
  </si>
  <si>
    <r>
      <t xml:space="preserve">*Not reported to IPEDS since the identified  programs do not quality for </t>
    </r>
    <r>
      <rPr>
        <b/>
        <sz val="10"/>
        <color theme="1"/>
        <rFont val="Calibri (Body)"/>
      </rPr>
      <t xml:space="preserve">Title IV </t>
    </r>
    <r>
      <rPr>
        <sz val="10"/>
        <color theme="1"/>
        <rFont val="Calibri"/>
        <family val="2"/>
        <scheme val="minor"/>
      </rPr>
      <t>funding from the U.S. Government.</t>
    </r>
  </si>
  <si>
    <r>
      <rPr>
        <vertAlign val="superscript"/>
        <sz val="12"/>
        <color theme="1"/>
        <rFont val="Calibri (Body)"/>
      </rPr>
      <t>1</t>
    </r>
    <r>
      <rPr>
        <sz val="12"/>
        <color theme="1"/>
        <rFont val="Calibri"/>
        <family val="2"/>
        <scheme val="minor"/>
      </rPr>
      <t>American Indian/ Alaska Native</t>
    </r>
  </si>
  <si>
    <r>
      <rPr>
        <vertAlign val="superscript"/>
        <sz val="12"/>
        <color theme="1"/>
        <rFont val="Calibri (Body)"/>
      </rPr>
      <t>2</t>
    </r>
    <r>
      <rPr>
        <sz val="12"/>
        <color theme="1"/>
        <rFont val="Calibri"/>
        <family val="2"/>
        <scheme val="minor"/>
      </rPr>
      <t>Asian</t>
    </r>
  </si>
  <si>
    <r>
      <rPr>
        <vertAlign val="superscript"/>
        <sz val="12"/>
        <color theme="1"/>
        <rFont val="Calibri (Body)"/>
      </rPr>
      <t>3</t>
    </r>
    <r>
      <rPr>
        <sz val="12"/>
        <color theme="1"/>
        <rFont val="Calibri"/>
        <family val="2"/>
        <scheme val="minor"/>
      </rPr>
      <t>Black/African American</t>
    </r>
  </si>
  <si>
    <r>
      <rPr>
        <vertAlign val="superscript"/>
        <sz val="12"/>
        <color theme="1"/>
        <rFont val="Calibri (Body)"/>
      </rPr>
      <t>4</t>
    </r>
    <r>
      <rPr>
        <sz val="12"/>
        <color theme="1"/>
        <rFont val="Calibri"/>
        <family val="2"/>
        <scheme val="minor"/>
      </rPr>
      <t>Native Hawaiian/Pacific Islander</t>
    </r>
  </si>
  <si>
    <r>
      <rPr>
        <vertAlign val="superscript"/>
        <sz val="12"/>
        <color theme="1"/>
        <rFont val="Calibri (Body)"/>
      </rPr>
      <t>5</t>
    </r>
    <r>
      <rPr>
        <sz val="12"/>
        <color theme="1"/>
        <rFont val="Calibri"/>
        <family val="2"/>
        <scheme val="minor"/>
      </rPr>
      <t>White/Caucasian</t>
    </r>
  </si>
  <si>
    <r>
      <rPr>
        <vertAlign val="superscript"/>
        <sz val="12"/>
        <color theme="1"/>
        <rFont val="Calibri (Body)"/>
      </rPr>
      <t>6</t>
    </r>
    <r>
      <rPr>
        <sz val="12"/>
        <color theme="1"/>
        <rFont val="Calibri"/>
        <family val="2"/>
        <scheme val="minor"/>
      </rPr>
      <t>Hispanic/Latino</t>
    </r>
  </si>
  <si>
    <r>
      <rPr>
        <vertAlign val="superscript"/>
        <sz val="12"/>
        <color theme="1"/>
        <rFont val="Calibri (Body)"/>
      </rPr>
      <t>7</t>
    </r>
    <r>
      <rPr>
        <sz val="12"/>
        <color theme="1"/>
        <rFont val="Calibri"/>
        <family val="2"/>
        <scheme val="minor"/>
      </rPr>
      <t>More than one race</t>
    </r>
  </si>
  <si>
    <t>Total</t>
  </si>
  <si>
    <r>
      <rPr>
        <b/>
        <vertAlign val="superscript"/>
        <sz val="10"/>
        <color theme="1"/>
        <rFont val="Calibri (Body)"/>
      </rPr>
      <t>1</t>
    </r>
    <r>
      <rPr>
        <b/>
        <sz val="10"/>
        <color theme="1"/>
        <rFont val="Calibri"/>
        <family val="2"/>
        <scheme val="minor"/>
      </rPr>
      <t>American Indian/Alaska Native -</t>
    </r>
    <r>
      <rPr>
        <sz val="10"/>
        <color theme="1"/>
        <rFont val="Calibri"/>
        <family val="2"/>
        <scheme val="minor"/>
      </rPr>
      <t xml:space="preserve"> person having origins in any of the original people of North, Central, and South America who maintain cultural identification through tribal affiliation or community attachment.</t>
    </r>
  </si>
  <si>
    <r>
      <rPr>
        <b/>
        <vertAlign val="superscript"/>
        <sz val="10"/>
        <color theme="1"/>
        <rFont val="Calibri (Body)"/>
      </rPr>
      <t>3</t>
    </r>
    <r>
      <rPr>
        <b/>
        <sz val="10"/>
        <color theme="1"/>
        <rFont val="Calibri"/>
        <family val="2"/>
        <scheme val="minor"/>
      </rPr>
      <t>Black/African American</t>
    </r>
    <r>
      <rPr>
        <sz val="10"/>
        <color theme="1"/>
        <rFont val="Calibri"/>
        <family val="2"/>
        <scheme val="minor"/>
      </rPr>
      <t xml:space="preserve"> - person having origins in any of the black racial groups of Africa.</t>
    </r>
  </si>
  <si>
    <r>
      <rPr>
        <b/>
        <vertAlign val="superscript"/>
        <sz val="10"/>
        <color theme="1"/>
        <rFont val="Calibri (Body)"/>
      </rPr>
      <t>4</t>
    </r>
    <r>
      <rPr>
        <b/>
        <sz val="10"/>
        <color theme="1"/>
        <rFont val="Calibri"/>
        <family val="2"/>
        <scheme val="minor"/>
      </rPr>
      <t xml:space="preserve">Native Hawaiian/Pacific Islander </t>
    </r>
    <r>
      <rPr>
        <sz val="10"/>
        <color theme="1"/>
        <rFont val="Calibri"/>
        <family val="2"/>
        <scheme val="minor"/>
      </rPr>
      <t>- person having origins in any of the original people of Hawaii, Guam, Samoa, or other Pacific Islands.</t>
    </r>
  </si>
  <si>
    <r>
      <rPr>
        <b/>
        <vertAlign val="superscript"/>
        <sz val="10"/>
        <color theme="1"/>
        <rFont val="Calibri (Body)"/>
      </rPr>
      <t>5</t>
    </r>
    <r>
      <rPr>
        <b/>
        <sz val="10"/>
        <color theme="1"/>
        <rFont val="Calibri"/>
        <family val="2"/>
        <scheme val="minor"/>
      </rPr>
      <t xml:space="preserve">White/Caucasian </t>
    </r>
    <r>
      <rPr>
        <sz val="10"/>
        <color theme="1"/>
        <rFont val="Calibri"/>
        <family val="2"/>
        <scheme val="minor"/>
      </rPr>
      <t>- person having origins in any of the original people of Europe, the Middle East, or North Africa.</t>
    </r>
  </si>
  <si>
    <r>
      <rPr>
        <b/>
        <vertAlign val="superscript"/>
        <sz val="10"/>
        <color theme="1"/>
        <rFont val="Calibri (Body)"/>
      </rPr>
      <t>6</t>
    </r>
    <r>
      <rPr>
        <b/>
        <sz val="10"/>
        <color theme="1"/>
        <rFont val="Calibri"/>
        <family val="2"/>
        <scheme val="minor"/>
      </rPr>
      <t>Hispanic/Latino</t>
    </r>
    <r>
      <rPr>
        <sz val="10"/>
        <color theme="1"/>
        <rFont val="Calibri"/>
        <family val="2"/>
        <scheme val="minor"/>
      </rPr>
      <t xml:space="preserve"> - Cuban, Mexican, Puerto Rican, south or Central American, or other Spanish culture or origin, regardless of race.</t>
    </r>
  </si>
  <si>
    <r>
      <rPr>
        <b/>
        <vertAlign val="superscript"/>
        <sz val="10"/>
        <color theme="1"/>
        <rFont val="Calibri (Body)"/>
      </rPr>
      <t>7</t>
    </r>
    <r>
      <rPr>
        <b/>
        <sz val="10"/>
        <color theme="1"/>
        <rFont val="Calibri"/>
        <family val="2"/>
        <scheme val="minor"/>
      </rPr>
      <t>More than one race</t>
    </r>
    <r>
      <rPr>
        <sz val="10"/>
        <color theme="1"/>
        <rFont val="Calibri"/>
        <family val="2"/>
        <scheme val="minor"/>
      </rPr>
      <t xml:space="preserve"> - people who identify with more than one category.</t>
    </r>
  </si>
  <si>
    <t>Long Range plan: Globalization</t>
  </si>
  <si>
    <r>
      <rPr>
        <vertAlign val="superscript"/>
        <sz val="12"/>
        <color theme="1"/>
        <rFont val="Calibri (Body)"/>
      </rPr>
      <t>1</t>
    </r>
    <r>
      <rPr>
        <sz val="12"/>
        <color theme="1"/>
        <rFont val="Calibri"/>
        <family val="2"/>
        <scheme val="minor"/>
      </rPr>
      <t>Not a U.S. Citizen</t>
    </r>
  </si>
  <si>
    <r>
      <rPr>
        <vertAlign val="superscript"/>
        <sz val="12"/>
        <color theme="1"/>
        <rFont val="Calibri (Body)"/>
      </rPr>
      <t>2</t>
    </r>
    <r>
      <rPr>
        <sz val="12"/>
        <color theme="1"/>
        <rFont val="Calibri"/>
        <family val="2"/>
        <scheme val="minor"/>
      </rPr>
      <t>Non-resident Alien</t>
    </r>
  </si>
  <si>
    <r>
      <rPr>
        <vertAlign val="superscript"/>
        <sz val="12"/>
        <color theme="1"/>
        <rFont val="Calibri (Body)"/>
      </rPr>
      <t>3</t>
    </r>
    <r>
      <rPr>
        <sz val="12"/>
        <color theme="1"/>
        <rFont val="Calibri"/>
        <family val="2"/>
        <scheme val="minor"/>
      </rPr>
      <t>External to U.S.</t>
    </r>
  </si>
  <si>
    <r>
      <rPr>
        <b/>
        <vertAlign val="superscript"/>
        <sz val="10"/>
        <color theme="1"/>
        <rFont val="Calibri (Body)"/>
      </rPr>
      <t>1</t>
    </r>
    <r>
      <rPr>
        <b/>
        <sz val="10"/>
        <color theme="1"/>
        <rFont val="Calibri"/>
        <family val="2"/>
        <scheme val="minor"/>
      </rPr>
      <t xml:space="preserve">Not a U.S. Citizen - </t>
    </r>
    <r>
      <rPr>
        <sz val="10"/>
        <color theme="1"/>
        <rFont val="Calibri"/>
        <family val="2"/>
        <scheme val="minor"/>
      </rPr>
      <t>person who does not hold a U.S. passport.</t>
    </r>
  </si>
  <si>
    <r>
      <rPr>
        <b/>
        <vertAlign val="superscript"/>
        <sz val="10"/>
        <color theme="1"/>
        <rFont val="Calibri (Body)"/>
      </rPr>
      <t>3</t>
    </r>
    <r>
      <rPr>
        <b/>
        <sz val="10"/>
        <color theme="1"/>
        <rFont val="Calibri"/>
        <family val="2"/>
        <scheme val="minor"/>
      </rPr>
      <t>External to the U.S.</t>
    </r>
    <r>
      <rPr>
        <sz val="10"/>
        <color theme="1"/>
        <rFont val="Calibri"/>
        <family val="2"/>
        <scheme val="minor"/>
      </rPr>
      <t xml:space="preserve"> -  a resident of a country other than the U.S.</t>
    </r>
  </si>
  <si>
    <r>
      <rPr>
        <vertAlign val="superscript"/>
        <sz val="12"/>
        <color theme="1"/>
        <rFont val="Calibri (Body)"/>
      </rPr>
      <t>1</t>
    </r>
    <r>
      <rPr>
        <sz val="12"/>
        <color theme="1"/>
        <rFont val="Calibri"/>
        <family val="2"/>
        <scheme val="minor"/>
      </rPr>
      <t>Missouri</t>
    </r>
  </si>
  <si>
    <r>
      <rPr>
        <vertAlign val="superscript"/>
        <sz val="12"/>
        <color theme="1"/>
        <rFont val="Calibri (Body)"/>
      </rPr>
      <t>3</t>
    </r>
    <r>
      <rPr>
        <sz val="12"/>
        <color theme="1"/>
        <rFont val="Calibri"/>
        <family val="2"/>
        <scheme val="minor"/>
      </rPr>
      <t>International</t>
    </r>
  </si>
  <si>
    <r>
      <rPr>
        <vertAlign val="superscript"/>
        <sz val="12"/>
        <color theme="1"/>
        <rFont val="Calibri (Body)"/>
      </rPr>
      <t>4</t>
    </r>
    <r>
      <rPr>
        <sz val="12"/>
        <color theme="1"/>
        <rFont val="Calibri"/>
        <family val="2"/>
        <scheme val="minor"/>
      </rPr>
      <t>Unknown</t>
    </r>
  </si>
  <si>
    <r>
      <rPr>
        <b/>
        <vertAlign val="superscript"/>
        <sz val="10"/>
        <color theme="1"/>
        <rFont val="Calibri (Body)"/>
      </rPr>
      <t>1</t>
    </r>
    <r>
      <rPr>
        <b/>
        <sz val="10"/>
        <color theme="1"/>
        <rFont val="Calibri"/>
        <family val="2"/>
        <scheme val="minor"/>
      </rPr>
      <t>Missour</t>
    </r>
    <r>
      <rPr>
        <sz val="10"/>
        <color theme="1"/>
        <rFont val="Calibri"/>
        <family val="2"/>
        <scheme val="minor"/>
      </rPr>
      <t>i - state resident.</t>
    </r>
  </si>
  <si>
    <r>
      <rPr>
        <b/>
        <vertAlign val="superscript"/>
        <sz val="10"/>
        <color theme="1"/>
        <rFont val="Calibri (Body)"/>
      </rPr>
      <t>2</t>
    </r>
    <r>
      <rPr>
        <b/>
        <sz val="10"/>
        <color theme="1"/>
        <rFont val="Calibri"/>
        <family val="2"/>
        <scheme val="minor"/>
      </rPr>
      <t xml:space="preserve">Out-of-state </t>
    </r>
    <r>
      <rPr>
        <sz val="10"/>
        <color theme="1"/>
        <rFont val="Calibri"/>
        <family val="2"/>
        <scheme val="minor"/>
      </rPr>
      <t>- resident of the U.S. whose state  residency is outside Missouri.</t>
    </r>
  </si>
  <si>
    <t>Long Range plan: Academic Profile, Diversity and Inclusion</t>
  </si>
  <si>
    <t>Not First Generation</t>
  </si>
  <si>
    <r>
      <rPr>
        <vertAlign val="superscript"/>
        <sz val="12"/>
        <color theme="1"/>
        <rFont val="Calibri (Body)"/>
      </rPr>
      <t>1</t>
    </r>
    <r>
      <rPr>
        <sz val="12"/>
        <color theme="1"/>
        <rFont val="Calibri"/>
        <family val="2"/>
        <scheme val="minor"/>
      </rPr>
      <t>First Generation</t>
    </r>
  </si>
  <si>
    <r>
      <rPr>
        <vertAlign val="superscript"/>
        <sz val="12"/>
        <color theme="1"/>
        <rFont val="Calibri (Body)"/>
      </rPr>
      <t>2</t>
    </r>
    <r>
      <rPr>
        <sz val="12"/>
        <color theme="1"/>
        <rFont val="Calibri"/>
        <family val="2"/>
        <scheme val="minor"/>
      </rPr>
      <t>Unknown</t>
    </r>
  </si>
  <si>
    <t>Long Range plan: Academic Profile, Student Experience</t>
  </si>
  <si>
    <t>China Campus</t>
  </si>
  <si>
    <t>Interactive Video</t>
  </si>
  <si>
    <t>Blended</t>
  </si>
  <si>
    <t>Internet</t>
  </si>
  <si>
    <t>Arranged</t>
  </si>
  <si>
    <t>Intersession</t>
  </si>
  <si>
    <t>Media/Telecourse/CD</t>
  </si>
  <si>
    <t>Traditional</t>
  </si>
  <si>
    <t>Evening/Weekend</t>
  </si>
  <si>
    <t>Off Campus</t>
  </si>
  <si>
    <t>ZOOM (Online)</t>
  </si>
  <si>
    <t>-</t>
  </si>
  <si>
    <t>Does not include students not reported to IPEDS (China Campus/ELI/Coop Programs/Auditors)</t>
  </si>
  <si>
    <t>Long Range plan: Academic Profile</t>
  </si>
  <si>
    <t>Student Success: Long-Range Plan 2016 to 2021</t>
  </si>
  <si>
    <t>Long Range plan: Academic Profile, Student Excellence</t>
  </si>
  <si>
    <t>Fall 2014</t>
  </si>
  <si>
    <t>IPEDS FTFTNIC Cohort</t>
  </si>
  <si>
    <t>Students Completing 24 Credit Hours</t>
  </si>
  <si>
    <t>—</t>
  </si>
  <si>
    <t>Percent of Total FTFTNIC IPEDS Cohort</t>
  </si>
  <si>
    <t>*Percent is calculated by dividing the number of students completing 24 credit hours by the FTFTNIC IPEDS cohort.</t>
  </si>
  <si>
    <t>Category</t>
  </si>
  <si>
    <t>Fall 2014
to
Fall 2015</t>
  </si>
  <si>
    <t>Fall 2015
to
Fall 2016</t>
  </si>
  <si>
    <t>Fall 2016
to
Fall 2017</t>
  </si>
  <si>
    <t>Fall 2017
to
Fall 2018</t>
  </si>
  <si>
    <t>Fall 2018
to
Fall 2019</t>
  </si>
  <si>
    <t>Fall 2019
to
Fall 2020</t>
  </si>
  <si>
    <t>First to Second Year Retention Rate</t>
  </si>
  <si>
    <t>Long Range plan: Academic Profile,  Diversity and Inclusion, Globalization</t>
  </si>
  <si>
    <t>Fall 2011
to
Fall 2015</t>
  </si>
  <si>
    <t>Fall 2012
to
Fall 2016</t>
  </si>
  <si>
    <t>Fall 2013
to
Fall 2017</t>
  </si>
  <si>
    <t>Fall 2014
to
Fall 2018</t>
  </si>
  <si>
    <t>Fall 2015
to
Fall 2019</t>
  </si>
  <si>
    <t>Fall 2016
to
Fall 2020</t>
  </si>
  <si>
    <t>Graduation Rate</t>
  </si>
  <si>
    <t>Year</t>
  </si>
  <si>
    <t>2009
to
 2015</t>
  </si>
  <si>
    <t>2010
to
2016</t>
  </si>
  <si>
    <t>2011
to
2017</t>
  </si>
  <si>
    <t>2012
to
2018</t>
  </si>
  <si>
    <t>2013
to
2019</t>
  </si>
  <si>
    <t>2014
to
2020</t>
  </si>
  <si>
    <t>MSU's 6-year graduation rates are reflective of first-time Full-time New in College (FTFTNIC) degree seeking stuents who start and finish a degree program at MSU within 6-years.</t>
  </si>
  <si>
    <t>Student Success After Graduation</t>
  </si>
  <si>
    <t>State Performance Measure</t>
  </si>
  <si>
    <t>MSU</t>
  </si>
  <si>
    <t>State Benchmark</t>
  </si>
  <si>
    <t>Annual Success ratio</t>
  </si>
  <si>
    <t>Employed part-time</t>
  </si>
  <si>
    <t>Employed full-time</t>
  </si>
  <si>
    <t>Not seeking employment/Continuing Ed</t>
  </si>
  <si>
    <t>Seeking employment</t>
  </si>
  <si>
    <t>Planning to continue Ed (not enrolled)</t>
  </si>
  <si>
    <t>Enrolled in continuing Ed program</t>
  </si>
  <si>
    <t xml:space="preserve">Volunteer/Service Program </t>
  </si>
  <si>
    <t>Quality of Student Learning: Long-Range Plan 2016 to 2021</t>
  </si>
  <si>
    <t>Missouri State University Exit Exam</t>
  </si>
  <si>
    <t>Long Range Plan: Academic Profile, Student Excellence, Diversity and Inclusion, Globalization</t>
  </si>
  <si>
    <t>University Exit Exam Year</t>
  </si>
  <si>
    <t>Fiscal YR
2014-15</t>
  </si>
  <si>
    <t>Fiscal YR
2015-16</t>
  </si>
  <si>
    <t>Fiscal YR
2016-17</t>
  </si>
  <si>
    <t>Fiscal YR
2017-18</t>
  </si>
  <si>
    <t>Fiscal YR
2018-19</t>
  </si>
  <si>
    <t>Missouri State University Average</t>
  </si>
  <si>
    <t>National Average</t>
  </si>
  <si>
    <t>All undergraduate students at Missouri State University who have completed 90 or more credit hours are required to take the University Exit Exam prior to graduation</t>
  </si>
  <si>
    <t>*Note: As of Fiscal Year 2019,  MSU Exit Exam is no longer a requirement.</t>
  </si>
  <si>
    <t>Graduate Outcomes: Long-Range Plan 2016 to 2021</t>
  </si>
  <si>
    <t>Long Range plan: Academic Profile,  Student Excellence, Graduate Outcome</t>
  </si>
  <si>
    <t>Awards</t>
  </si>
  <si>
    <t>2014 - 2015</t>
  </si>
  <si>
    <t>2015 - 2016</t>
  </si>
  <si>
    <t>2016 - 2017</t>
  </si>
  <si>
    <t>2017 - 2018</t>
  </si>
  <si>
    <t>2018 - 2019</t>
  </si>
  <si>
    <t>2019 - 2020</t>
  </si>
  <si>
    <t>Bachelor's, Master's, Specialist, and Doctorate</t>
  </si>
  <si>
    <t>Certificates</t>
  </si>
  <si>
    <t>Excludes Dalian Chana Campus awards.</t>
  </si>
  <si>
    <t>State Performance Funding Measure</t>
  </si>
  <si>
    <t>Awards Category</t>
  </si>
  <si>
    <r>
      <rPr>
        <vertAlign val="superscript"/>
        <sz val="12"/>
        <color theme="1"/>
        <rFont val="Calibri (Body)"/>
      </rPr>
      <t>4</t>
    </r>
    <r>
      <rPr>
        <sz val="12"/>
        <color theme="1"/>
        <rFont val="Calibri"/>
        <family val="2"/>
        <scheme val="minor"/>
      </rPr>
      <t>STEM</t>
    </r>
  </si>
  <si>
    <r>
      <rPr>
        <vertAlign val="superscript"/>
        <sz val="10"/>
        <color theme="1"/>
        <rFont val="Calibri (Body)"/>
      </rPr>
      <t>3</t>
    </r>
    <r>
      <rPr>
        <sz val="10"/>
        <color theme="1"/>
        <rFont val="Calibri"/>
        <family val="2"/>
        <scheme val="minor"/>
      </rPr>
      <t>Other Critical - determined to be high demand by the State of Missouri.</t>
    </r>
  </si>
  <si>
    <t>Completions per Student FTE</t>
  </si>
  <si>
    <t>Long Range plan: Graduate Outcomes</t>
  </si>
  <si>
    <t>FY 2016</t>
  </si>
  <si>
    <t>FY 2017</t>
  </si>
  <si>
    <t>FY 2018</t>
  </si>
  <si>
    <t>FY 2019</t>
  </si>
  <si>
    <t>3-Year Total FY 2016 to 2018</t>
  </si>
  <si>
    <t>3-Year Total FY 2017 to 2019</t>
  </si>
  <si>
    <t>Base Completions</t>
  </si>
  <si>
    <t>STEM + Health Completions</t>
  </si>
  <si>
    <t>Pell Eligible</t>
  </si>
  <si>
    <t>Total Weighted Completions</t>
  </si>
  <si>
    <t>12-Month FTE</t>
  </si>
  <si>
    <t>Benchmark</t>
  </si>
  <si>
    <t>Rate</t>
  </si>
  <si>
    <t>Licensure and Certification</t>
  </si>
  <si>
    <t>State Performance Funding Measure: Quality of Student Learning</t>
  </si>
  <si>
    <t>Long Range Plan: Graduate Outcomes</t>
  </si>
  <si>
    <t>Pass Rate on Professional Licensure Exams</t>
  </si>
  <si>
    <t>Numerator Divisor</t>
  </si>
  <si>
    <t>Pass Rate</t>
  </si>
  <si>
    <t>262/262</t>
  </si>
  <si>
    <t>285/285</t>
  </si>
  <si>
    <t>238/238</t>
  </si>
  <si>
    <t xml:space="preserve">FY 2020 </t>
  </si>
  <si>
    <t>229/229</t>
  </si>
  <si>
    <t>Fall 2017 to 2019 - 3-Year Total</t>
  </si>
  <si>
    <t>785/785</t>
  </si>
  <si>
    <t>Fall 2018 to 2020 - 3-Year Total</t>
  </si>
  <si>
    <t>752/752</t>
  </si>
  <si>
    <t>HIEE</t>
  </si>
  <si>
    <t>Overall Participation</t>
  </si>
  <si>
    <t>HIEE Activity</t>
  </si>
  <si>
    <t>Service Learning</t>
  </si>
  <si>
    <t>Study Away</t>
  </si>
  <si>
    <t>Student/Faculty Research/Creative Activity</t>
  </si>
  <si>
    <t>Focused Field Experiences</t>
  </si>
  <si>
    <t>Internships/Practica/Student Teaching</t>
  </si>
  <si>
    <t>Other Performance Indicators: Long-Range Plan 2016 to 2021</t>
  </si>
  <si>
    <t>2020 - 2021</t>
  </si>
  <si>
    <t>Ratio</t>
  </si>
  <si>
    <t>20 to 1</t>
  </si>
  <si>
    <t>21 to 1</t>
  </si>
  <si>
    <t>22 to 1</t>
  </si>
  <si>
    <t>New Hires</t>
  </si>
  <si>
    <t>Faculty Rank</t>
  </si>
  <si>
    <t>Distinguished Professor</t>
  </si>
  <si>
    <t>Research Professor</t>
  </si>
  <si>
    <t>Professor</t>
  </si>
  <si>
    <t>Research Associate Professor</t>
  </si>
  <si>
    <t>Associate Professor</t>
  </si>
  <si>
    <t>Research Assistant Professor</t>
  </si>
  <si>
    <t>Assistant Professor</t>
  </si>
  <si>
    <t>Instructor</t>
  </si>
  <si>
    <t>Research Instructor</t>
  </si>
  <si>
    <t>Faculty without Rank</t>
  </si>
  <si>
    <t>Excludes Dalian China Campus</t>
  </si>
  <si>
    <t>Long Range plan: Academic Profile,  Diversity and Inclusion</t>
  </si>
  <si>
    <t>Race/Ethnicity</t>
  </si>
  <si>
    <r>
      <rPr>
        <vertAlign val="superscript"/>
        <sz val="12"/>
        <color theme="1"/>
        <rFont val="Calibri (Body)"/>
      </rPr>
      <t>8</t>
    </r>
    <r>
      <rPr>
        <sz val="12"/>
        <color theme="1"/>
        <rFont val="Calibri"/>
        <family val="2"/>
        <scheme val="minor"/>
      </rPr>
      <t>Unknown</t>
    </r>
  </si>
  <si>
    <r>
      <rPr>
        <vertAlign val="superscript"/>
        <sz val="12"/>
        <color theme="1"/>
        <rFont val="Calibri (Body)"/>
      </rPr>
      <t>9</t>
    </r>
    <r>
      <rPr>
        <sz val="12"/>
        <color theme="1"/>
        <rFont val="Calibri"/>
        <family val="2"/>
        <scheme val="minor"/>
      </rPr>
      <t xml:space="preserve">International </t>
    </r>
  </si>
  <si>
    <t>Excludes Dalian China Campus.</t>
  </si>
  <si>
    <r>
      <rPr>
        <b/>
        <vertAlign val="superscript"/>
        <sz val="10"/>
        <color theme="1"/>
        <rFont val="Calibri (Body)"/>
      </rPr>
      <t>8</t>
    </r>
    <r>
      <rPr>
        <b/>
        <sz val="10"/>
        <color theme="1"/>
        <rFont val="Calibri"/>
        <family val="2"/>
        <scheme val="minor"/>
      </rPr>
      <t>Unknown -</t>
    </r>
    <r>
      <rPr>
        <sz val="10"/>
        <color theme="1"/>
        <rFont val="Calibri"/>
        <family val="2"/>
        <scheme val="minor"/>
      </rPr>
      <t xml:space="preserve"> race/ethnicity undeclared.</t>
    </r>
  </si>
  <si>
    <r>
      <rPr>
        <vertAlign val="superscript"/>
        <sz val="12"/>
        <color theme="1"/>
        <rFont val="Calibri (Body)"/>
      </rPr>
      <t>2</t>
    </r>
    <r>
      <rPr>
        <sz val="12"/>
        <color theme="1"/>
        <rFont val="Calibri"/>
        <family val="2"/>
        <scheme val="minor"/>
      </rPr>
      <t>Black/African American</t>
    </r>
  </si>
  <si>
    <r>
      <rPr>
        <vertAlign val="superscript"/>
        <sz val="12"/>
        <color theme="1"/>
        <rFont val="Calibri (Body)"/>
      </rPr>
      <t>3</t>
    </r>
    <r>
      <rPr>
        <sz val="12"/>
        <color theme="1"/>
        <rFont val="Calibri"/>
        <family val="2"/>
        <scheme val="minor"/>
      </rPr>
      <t>Hispanic/Latino</t>
    </r>
  </si>
  <si>
    <r>
      <rPr>
        <vertAlign val="superscript"/>
        <sz val="12"/>
        <color theme="1"/>
        <rFont val="Calibri (Body)"/>
      </rPr>
      <t>4</t>
    </r>
    <r>
      <rPr>
        <sz val="12"/>
        <color theme="1"/>
        <rFont val="Calibri"/>
        <family val="2"/>
        <scheme val="minor"/>
      </rPr>
      <t>More than one race</t>
    </r>
  </si>
  <si>
    <r>
      <rPr>
        <b/>
        <vertAlign val="superscript"/>
        <sz val="10"/>
        <color theme="1"/>
        <rFont val="Calibri (Body)"/>
      </rPr>
      <t>2</t>
    </r>
    <r>
      <rPr>
        <b/>
        <sz val="10"/>
        <color theme="1"/>
        <rFont val="Calibri"/>
        <family val="2"/>
        <scheme val="minor"/>
      </rPr>
      <t>Black/African American</t>
    </r>
    <r>
      <rPr>
        <sz val="10"/>
        <color theme="1"/>
        <rFont val="Calibri"/>
        <family val="2"/>
        <scheme val="minor"/>
      </rPr>
      <t xml:space="preserve"> - person having origins in any of the black racial groups of Africa.</t>
    </r>
  </si>
  <si>
    <r>
      <rPr>
        <b/>
        <vertAlign val="superscript"/>
        <sz val="10"/>
        <color theme="1"/>
        <rFont val="Calibri (Body)"/>
      </rPr>
      <t>3</t>
    </r>
    <r>
      <rPr>
        <b/>
        <sz val="10"/>
        <color theme="1"/>
        <rFont val="Calibri"/>
        <family val="2"/>
        <scheme val="minor"/>
      </rPr>
      <t>Hispanic/Latino</t>
    </r>
    <r>
      <rPr>
        <sz val="10"/>
        <color theme="1"/>
        <rFont val="Calibri"/>
        <family val="2"/>
        <scheme val="minor"/>
      </rPr>
      <t xml:space="preserve"> - Cuban, Mexican, Puerto Rican, south or Central American, or other Spanish culture or origin, regardless of race.</t>
    </r>
  </si>
  <si>
    <r>
      <rPr>
        <b/>
        <vertAlign val="superscript"/>
        <sz val="10"/>
        <color theme="1"/>
        <rFont val="Calibri (Body)"/>
      </rPr>
      <t>4</t>
    </r>
    <r>
      <rPr>
        <b/>
        <sz val="10"/>
        <color theme="1"/>
        <rFont val="Calibri"/>
        <family val="2"/>
        <scheme val="minor"/>
      </rPr>
      <t>More than one race</t>
    </r>
    <r>
      <rPr>
        <sz val="10"/>
        <color theme="1"/>
        <rFont val="Calibri"/>
        <family val="2"/>
        <scheme val="minor"/>
      </rPr>
      <t xml:space="preserve"> - people who identify with more than one category.</t>
    </r>
  </si>
  <si>
    <t>Long Range plan: Academic Profile,  Globalization; Funding</t>
  </si>
  <si>
    <r>
      <rPr>
        <b/>
        <vertAlign val="superscript"/>
        <sz val="12"/>
        <color rgb="FF000000"/>
        <rFont val="Calibri (Body)"/>
      </rPr>
      <t>1</t>
    </r>
    <r>
      <rPr>
        <b/>
        <sz val="12"/>
        <color rgb="FF000000"/>
        <rFont val="Calibri"/>
        <family val="2"/>
        <scheme val="minor"/>
      </rPr>
      <t>CY 2014</t>
    </r>
  </si>
  <si>
    <t>CY 2015</t>
  </si>
  <si>
    <t>CY 2016</t>
  </si>
  <si>
    <t>CY 2017</t>
  </si>
  <si>
    <t>CY 2018</t>
  </si>
  <si>
    <t>CY 2019</t>
  </si>
  <si>
    <t>Book</t>
  </si>
  <si>
    <t>Book Chapter</t>
  </si>
  <si>
    <t>Journal Article</t>
  </si>
  <si>
    <t>Exhibition</t>
  </si>
  <si>
    <t>Performance</t>
  </si>
  <si>
    <r>
      <rPr>
        <b/>
        <vertAlign val="superscript"/>
        <sz val="10"/>
        <color theme="1"/>
        <rFont val="Calibri (Body)"/>
      </rPr>
      <t>1</t>
    </r>
    <r>
      <rPr>
        <b/>
        <sz val="10"/>
        <color theme="1"/>
        <rFont val="Calibri"/>
        <family val="2"/>
        <scheme val="minor"/>
      </rPr>
      <t xml:space="preserve">CY </t>
    </r>
    <r>
      <rPr>
        <sz val="10"/>
        <color theme="1"/>
        <rFont val="Calibri"/>
        <family val="2"/>
        <scheme val="minor"/>
      </rPr>
      <t>- Clendar Year; Jan 1 through Dec 31</t>
    </r>
  </si>
  <si>
    <t>Long Range plan: Funding</t>
  </si>
  <si>
    <t>Comparison</t>
  </si>
  <si>
    <t>Fiscal Year (FY)</t>
  </si>
  <si>
    <t>Tenure &amp; Tenure Track</t>
  </si>
  <si>
    <t>Non-tenure Track</t>
  </si>
  <si>
    <t>Median</t>
  </si>
  <si>
    <t>Average</t>
  </si>
  <si>
    <t>Medain</t>
  </si>
  <si>
    <t>Public Masters</t>
  </si>
  <si>
    <t>2015 to 16</t>
  </si>
  <si>
    <t>NA</t>
  </si>
  <si>
    <t>2016 to 17</t>
  </si>
  <si>
    <t>2017 to 18</t>
  </si>
  <si>
    <t>2018 to 19</t>
  </si>
  <si>
    <t>2019 to 20</t>
  </si>
  <si>
    <t>Doctorate/Professional</t>
  </si>
  <si>
    <t xml:space="preserve">*Public Masters (large) - institutions that award 200 masters-leel degrees. </t>
  </si>
  <si>
    <t>*Doctorate/Professional - doctoral programs with a focus on professisonal occupations which began at MSU with Defense and Strategic Studies during academic year (AY 2019-20).</t>
  </si>
  <si>
    <r>
      <t>At or Above CUPA</t>
    </r>
    <r>
      <rPr>
        <vertAlign val="superscript"/>
        <sz val="12"/>
        <color theme="1"/>
        <rFont val="Calibri (Body)"/>
      </rPr>
      <t>1</t>
    </r>
    <r>
      <rPr>
        <sz val="12"/>
        <color theme="1"/>
        <rFont val="Calibri"/>
        <family val="2"/>
        <scheme val="minor"/>
      </rPr>
      <t xml:space="preserve"> Median</t>
    </r>
  </si>
  <si>
    <r>
      <rPr>
        <vertAlign val="superscript"/>
        <sz val="10"/>
        <color theme="1"/>
        <rFont val="Calibri (Body)"/>
      </rPr>
      <t>1</t>
    </r>
    <r>
      <rPr>
        <sz val="10"/>
        <color theme="1"/>
        <rFont val="Calibri"/>
        <family val="2"/>
        <scheme val="minor"/>
      </rPr>
      <t>CUPA - College and University Professional Association. CUPA collects data from over 1,300 postsecondary institutions  across the Nation.</t>
    </r>
  </si>
  <si>
    <t>Long Range plan: Infrastructure, Funding</t>
  </si>
  <si>
    <t>In-State Fees</t>
  </si>
  <si>
    <t>In-State Tuition</t>
  </si>
  <si>
    <t>Tuition and fees for Academic Year (AY) or Fall, Spring, and  Summer terms.</t>
  </si>
  <si>
    <t>Percent Expenditures</t>
  </si>
  <si>
    <t>Distribution of Expenditures for Academic Year (AY) or Fall, Spring, and  Summer terms.</t>
  </si>
  <si>
    <t>FY 2015</t>
  </si>
  <si>
    <t>FY  2020</t>
  </si>
  <si>
    <t>FY 2021 
as of
Aug 2020</t>
  </si>
  <si>
    <t>Number Submitted</t>
  </si>
  <si>
    <t>Total Amount</t>
  </si>
  <si>
    <t>FY 2020</t>
  </si>
  <si>
    <t>Total Gifts, Pledges, and Testamentary Commitments</t>
  </si>
  <si>
    <t>Annual Gifts, pledges, and Testamentary Commitments are for Fiscal Year (FY) or July 1 to June 30, Summer, Fall, Spring.</t>
  </si>
  <si>
    <t>Long Range plan:Infrastructure, Funding</t>
  </si>
  <si>
    <t>Academic Scores</t>
  </si>
  <si>
    <t>Engagement Score</t>
  </si>
  <si>
    <t>Innovation and Leadership Score</t>
  </si>
  <si>
    <t>Operations Score</t>
  </si>
  <si>
    <t>Planning and Administration Score</t>
  </si>
  <si>
    <t>Category scores represent generalized comparisons due to changes in STARS version.</t>
  </si>
  <si>
    <t>AASHE - the Association for the Advancement of Sustainability in Higher Education</t>
  </si>
  <si>
    <t>Long Range Plan: Infrastructure</t>
  </si>
  <si>
    <t>Building Type</t>
  </si>
  <si>
    <t>Number</t>
  </si>
  <si>
    <t>Size</t>
  </si>
  <si>
    <t>Education/General</t>
  </si>
  <si>
    <t>3,351,179 sq. ft.</t>
  </si>
  <si>
    <t>3,480,589 sq. ft.</t>
  </si>
  <si>
    <t>3,576,312 sq. ft.</t>
  </si>
  <si>
    <t>Auxiliary</t>
  </si>
  <si>
    <t>2,241,920 sq. ft.</t>
  </si>
  <si>
    <t>Buildings leased from others</t>
  </si>
  <si>
    <t>331,669 sq. ft.</t>
  </si>
  <si>
    <t>238,626 sq. ft.</t>
  </si>
  <si>
    <r>
      <t>Maintainable campus</t>
    </r>
    <r>
      <rPr>
        <sz val="10"/>
        <color theme="1"/>
        <rFont val="Calibri (Body)"/>
      </rPr>
      <t xml:space="preserve"> (Excludes buildings leased from others)</t>
    </r>
  </si>
  <si>
    <t>5,593,099 sq. ft.</t>
  </si>
  <si>
    <t>5,722,509 sq.ft.</t>
  </si>
  <si>
    <t>5,818,232 sq.ft.</t>
  </si>
  <si>
    <t>Main campus size - 225 acres</t>
  </si>
  <si>
    <t>More than 4,000 students live in university housing.</t>
  </si>
  <si>
    <t>Grounds</t>
  </si>
  <si>
    <t>Tunnels</t>
  </si>
  <si>
    <t>1.6 miles</t>
  </si>
  <si>
    <t>Roads paved</t>
  </si>
  <si>
    <t>2.28 miles</t>
  </si>
  <si>
    <t>Sidewalks</t>
  </si>
  <si>
    <t>10.19 miles</t>
  </si>
  <si>
    <t>Paved Parking</t>
  </si>
  <si>
    <t>56.2 acres</t>
  </si>
  <si>
    <t>Gravel Parking</t>
  </si>
  <si>
    <t>1.8 acres</t>
  </si>
  <si>
    <t>Land</t>
  </si>
  <si>
    <r>
      <rPr>
        <vertAlign val="superscript"/>
        <sz val="12"/>
        <color theme="1"/>
        <rFont val="Calibri (Body)"/>
      </rPr>
      <t>1</t>
    </r>
    <r>
      <rPr>
        <sz val="12"/>
        <color theme="1"/>
        <rFont val="Calibri"/>
        <family val="2"/>
        <scheme val="minor"/>
      </rPr>
      <t>Farm/ranch acreage</t>
    </r>
  </si>
  <si>
    <t>4,017 acres</t>
  </si>
  <si>
    <t>50 acres</t>
  </si>
  <si>
    <t>53 acres</t>
  </si>
  <si>
    <r>
      <rPr>
        <vertAlign val="superscript"/>
        <sz val="10"/>
        <color theme="1"/>
        <rFont val="Calibri (Body)"/>
      </rPr>
      <t>1</t>
    </r>
    <r>
      <rPr>
        <sz val="10"/>
        <color theme="1"/>
        <rFont val="Calibri"/>
        <family val="2"/>
        <scheme val="minor"/>
      </rPr>
      <t>Farm/ranch acreage - Baker's Acres, Shealy Farm, Darr Agricultural Center, The Woodlands, Kindrick Family Farm, and Journagan Ranch are used as teaching and research properties.</t>
    </r>
  </si>
  <si>
    <t>GSF/FTE/Student</t>
  </si>
  <si>
    <t>GSF - Gross square feet</t>
  </si>
  <si>
    <t>FTE - full-time equivalent; Each FTE value is equal to the number of full-time students divided by instructional staff plus 1/3 the number of part-time students/staff.</t>
  </si>
  <si>
    <t>Includes Springfield and West Plains campuses.</t>
  </si>
  <si>
    <t>Does not include leased property.</t>
  </si>
  <si>
    <t>Energy Use Index</t>
  </si>
  <si>
    <t>1,000 BTU per year per gross square foot (GSF), includes the Springfield and Mountain Grove campuses, including outlying properties.</t>
  </si>
  <si>
    <t>FTE - full-time equivalent; Each FTE value is equal to the number of full-time students divided by instructional staff plus 1/3 the number of part-time students/staff. Energy data is normalized for weather.</t>
  </si>
  <si>
    <r>
      <rPr>
        <vertAlign val="superscript"/>
        <sz val="12"/>
        <color theme="1"/>
        <rFont val="Calibri"/>
        <family val="2"/>
        <scheme val="minor"/>
      </rPr>
      <t>2</t>
    </r>
    <r>
      <rPr>
        <sz val="12"/>
        <color theme="1"/>
        <rFont val="Calibri"/>
        <family val="2"/>
        <scheme val="minor"/>
      </rPr>
      <t>Black/African American</t>
    </r>
  </si>
  <si>
    <r>
      <rPr>
        <vertAlign val="superscript"/>
        <sz val="12"/>
        <color theme="1"/>
        <rFont val="Calibri"/>
        <family val="2"/>
        <scheme val="minor"/>
      </rPr>
      <t>3</t>
    </r>
    <r>
      <rPr>
        <sz val="12"/>
        <color theme="1"/>
        <rFont val="Calibri"/>
        <family val="2"/>
        <scheme val="minor"/>
      </rPr>
      <t>Hispanic/Latino</t>
    </r>
  </si>
  <si>
    <r>
      <rPr>
        <vertAlign val="superscript"/>
        <sz val="12"/>
        <color theme="1"/>
        <rFont val="Calibri"/>
        <family val="2"/>
        <scheme val="minor"/>
      </rPr>
      <t>4</t>
    </r>
    <r>
      <rPr>
        <sz val="12"/>
        <color theme="1"/>
        <rFont val="Calibri"/>
        <family val="2"/>
        <scheme val="minor"/>
      </rPr>
      <t>More than one race</t>
    </r>
  </si>
  <si>
    <r>
      <rPr>
        <vertAlign val="superscript"/>
        <sz val="12"/>
        <color theme="1"/>
        <rFont val="Calibri"/>
        <family val="2"/>
        <scheme val="minor"/>
      </rPr>
      <t>3</t>
    </r>
    <r>
      <rPr>
        <sz val="12"/>
        <color theme="1"/>
        <rFont val="Calibri"/>
        <family val="2"/>
        <scheme val="minor"/>
      </rPr>
      <t>Other Critical</t>
    </r>
  </si>
  <si>
    <r>
      <rPr>
        <vertAlign val="superscript"/>
        <sz val="10"/>
        <color theme="1"/>
        <rFont val="Calibri"/>
        <family val="2"/>
        <scheme val="minor"/>
      </rPr>
      <t>4</t>
    </r>
    <r>
      <rPr>
        <sz val="10"/>
        <color theme="1"/>
        <rFont val="Calibri"/>
        <family val="2"/>
        <scheme val="minor"/>
      </rPr>
      <t>STEM - programs of study defined as Science, Technology, Engineering, or Math.</t>
    </r>
  </si>
  <si>
    <r>
      <rPr>
        <vertAlign val="superscript"/>
        <sz val="10"/>
        <color theme="1"/>
        <rFont val="Calibri"/>
        <family val="2"/>
        <scheme val="minor"/>
      </rPr>
      <t>1</t>
    </r>
    <r>
      <rPr>
        <sz val="10"/>
        <color theme="1"/>
        <rFont val="Calibri"/>
        <family val="2"/>
        <scheme val="minor"/>
      </rPr>
      <t>CUPA - College and University Professional Association. CUPA collects data from over 1,300 postsecondary institutions  across the Nation.</t>
    </r>
  </si>
  <si>
    <r>
      <rPr>
        <vertAlign val="superscript"/>
        <sz val="12"/>
        <color theme="1"/>
        <rFont val="Calibri"/>
        <family val="2"/>
        <scheme val="minor"/>
      </rPr>
      <t>9</t>
    </r>
    <r>
      <rPr>
        <sz val="12"/>
        <color theme="1"/>
        <rFont val="Calibri"/>
        <family val="2"/>
        <scheme val="minor"/>
      </rPr>
      <t>International</t>
    </r>
  </si>
  <si>
    <r>
      <rPr>
        <vertAlign val="superscript"/>
        <sz val="12"/>
        <color theme="1"/>
        <rFont val="Calibri"/>
        <family val="2"/>
        <scheme val="minor"/>
      </rPr>
      <t>10</t>
    </r>
    <r>
      <rPr>
        <sz val="12"/>
        <color theme="1"/>
        <rFont val="Calibri"/>
        <family val="2"/>
        <scheme val="minor"/>
      </rPr>
      <t>Non-Resident Alien</t>
    </r>
  </si>
  <si>
    <r>
      <rPr>
        <b/>
        <vertAlign val="superscript"/>
        <sz val="10"/>
        <color theme="1"/>
        <rFont val="Calibri"/>
        <family val="2"/>
        <scheme val="minor"/>
      </rPr>
      <t>4</t>
    </r>
    <r>
      <rPr>
        <b/>
        <sz val="10"/>
        <color theme="1"/>
        <rFont val="Calibri"/>
        <family val="2"/>
        <scheme val="minor"/>
      </rPr>
      <t>Native Hawaiian/Pacific Islander</t>
    </r>
    <r>
      <rPr>
        <sz val="10"/>
        <color theme="1"/>
        <rFont val="Calibri"/>
        <family val="2"/>
        <scheme val="minor"/>
      </rPr>
      <t xml:space="preserve"> - person having origins in any of the original people of Hawaii, Guam, Samoa, or other Pacific Islands.</t>
    </r>
  </si>
  <si>
    <r>
      <rPr>
        <b/>
        <vertAlign val="superscript"/>
        <sz val="10"/>
        <color theme="1"/>
        <rFont val="Calibri"/>
        <family val="2"/>
        <scheme val="minor"/>
      </rPr>
      <t>9</t>
    </r>
    <r>
      <rPr>
        <b/>
        <sz val="10"/>
        <color theme="1"/>
        <rFont val="Calibri"/>
        <family val="2"/>
        <scheme val="minor"/>
      </rPr>
      <t>International</t>
    </r>
    <r>
      <rPr>
        <sz val="10"/>
        <color theme="1"/>
        <rFont val="Calibri"/>
        <family val="2"/>
        <scheme val="minor"/>
      </rPr>
      <t xml:space="preserve"> - staff whose citizenship is outside the U.S.</t>
    </r>
  </si>
  <si>
    <r>
      <rPr>
        <b/>
        <vertAlign val="superscript"/>
        <sz val="10"/>
        <color theme="1"/>
        <rFont val="Calibri"/>
        <family val="2"/>
        <scheme val="minor"/>
      </rPr>
      <t>10</t>
    </r>
    <r>
      <rPr>
        <b/>
        <sz val="10"/>
        <color theme="1"/>
        <rFont val="Calibri"/>
        <family val="2"/>
        <scheme val="minor"/>
      </rPr>
      <t>Non-resident Alien</t>
    </r>
    <r>
      <rPr>
        <sz val="10"/>
        <color theme="1"/>
        <rFont val="Calibri"/>
        <family val="2"/>
        <scheme val="minor"/>
      </rPr>
      <t xml:space="preserve"> - person who is not a citizen or national of the U.S. but who has been admitted as a legal immigrant for the purpose of obtaining permanent resident alien status.</t>
    </r>
  </si>
  <si>
    <t>Student Housing/bed space (98.2% utilized)</t>
  </si>
  <si>
    <r>
      <rPr>
        <vertAlign val="superscript"/>
        <sz val="12"/>
        <color theme="1"/>
        <rFont val="Calibri"/>
        <family val="2"/>
        <scheme val="minor"/>
      </rPr>
      <t>1</t>
    </r>
    <r>
      <rPr>
        <sz val="12"/>
        <color theme="1"/>
        <rFont val="Calibri"/>
        <family val="2"/>
        <scheme val="minor"/>
      </rPr>
      <t>Dual Credit</t>
    </r>
  </si>
  <si>
    <r>
      <rPr>
        <b/>
        <vertAlign val="superscript"/>
        <sz val="10"/>
        <color theme="1"/>
        <rFont val="Calibri"/>
        <family val="2"/>
        <scheme val="minor"/>
      </rPr>
      <t>2</t>
    </r>
    <r>
      <rPr>
        <b/>
        <sz val="10"/>
        <color theme="1"/>
        <rFont val="Calibri"/>
        <family val="2"/>
        <scheme val="minor"/>
      </rPr>
      <t>Non-resident Alien - person who is not a citizen or national of the U.S. but who has been admitted as a legal immigrant for the purpose of obtaining permanent resident alien status.</t>
    </r>
  </si>
  <si>
    <r>
      <rPr>
        <vertAlign val="superscript"/>
        <sz val="12"/>
        <color theme="1"/>
        <rFont val="Calibri"/>
        <family val="2"/>
        <scheme val="minor"/>
      </rPr>
      <t>2</t>
    </r>
    <r>
      <rPr>
        <sz val="12"/>
        <color theme="1"/>
        <rFont val="Calibri"/>
        <family val="2"/>
        <scheme val="minor"/>
      </rPr>
      <t>Out-of-State</t>
    </r>
  </si>
  <si>
    <r>
      <rPr>
        <b/>
        <vertAlign val="superscript"/>
        <sz val="10"/>
        <color theme="1"/>
        <rFont val="Calibri (Body)"/>
      </rPr>
      <t>3</t>
    </r>
    <r>
      <rPr>
        <b/>
        <sz val="10"/>
        <color theme="1"/>
        <rFont val="Calibri"/>
        <family val="2"/>
        <scheme val="minor"/>
      </rPr>
      <t>International</t>
    </r>
    <r>
      <rPr>
        <sz val="10"/>
        <color theme="1"/>
        <rFont val="Calibri"/>
        <family val="2"/>
        <scheme val="minor"/>
      </rPr>
      <t xml:space="preserve"> - residency outside the U.S.</t>
    </r>
  </si>
  <si>
    <r>
      <rPr>
        <b/>
        <vertAlign val="superscript"/>
        <sz val="10"/>
        <color theme="1"/>
        <rFont val="Calibri (Body)"/>
      </rPr>
      <t>4</t>
    </r>
    <r>
      <rPr>
        <b/>
        <sz val="10"/>
        <color theme="1"/>
        <rFont val="Calibri"/>
        <family val="2"/>
        <scheme val="minor"/>
      </rPr>
      <t>Unknown</t>
    </r>
    <r>
      <rPr>
        <sz val="10"/>
        <color theme="1"/>
        <rFont val="Calibri"/>
        <family val="2"/>
        <scheme val="minor"/>
      </rPr>
      <t xml:space="preserve"> - residency is undeclared.</t>
    </r>
  </si>
  <si>
    <r>
      <rPr>
        <vertAlign val="superscript"/>
        <sz val="10"/>
        <color theme="1"/>
        <rFont val="Calibri"/>
        <family val="2"/>
        <scheme val="minor"/>
      </rPr>
      <t>1</t>
    </r>
    <r>
      <rPr>
        <sz val="10"/>
        <color theme="1"/>
        <rFont val="Calibri"/>
        <family val="2"/>
        <scheme val="minor"/>
      </rPr>
      <t>First Generation - are students whose parents have not completed a bachelor's degree; Students self- report on admissions application.</t>
    </r>
  </si>
  <si>
    <r>
      <rPr>
        <vertAlign val="superscript"/>
        <sz val="10"/>
        <color theme="1"/>
        <rFont val="Calibri (Body)"/>
      </rPr>
      <t>1</t>
    </r>
    <r>
      <rPr>
        <sz val="10"/>
        <color theme="1"/>
        <rFont val="Calibri"/>
        <family val="2"/>
        <scheme val="minor"/>
      </rPr>
      <t>Certain STEM and Health Care completions are weighted by a multiple of 1.5.</t>
    </r>
  </si>
  <si>
    <r>
      <rPr>
        <vertAlign val="superscript"/>
        <sz val="10"/>
        <color theme="1"/>
        <rFont val="Calibri (Body)"/>
      </rPr>
      <t>2</t>
    </r>
    <r>
      <rPr>
        <sz val="10"/>
        <color theme="1"/>
        <rFont val="Calibri"/>
        <family val="2"/>
        <scheme val="minor"/>
      </rPr>
      <t>Other - degree programs that extend beyond the identified "Awards Category".</t>
    </r>
  </si>
  <si>
    <r>
      <rPr>
        <vertAlign val="superscript"/>
        <sz val="12"/>
        <color theme="1"/>
        <rFont val="Calibri (Body)"/>
      </rPr>
      <t>1</t>
    </r>
    <r>
      <rPr>
        <sz val="12"/>
        <color theme="1"/>
        <rFont val="Calibri"/>
        <family val="2"/>
        <scheme val="minor"/>
      </rPr>
      <t>Health</t>
    </r>
  </si>
  <si>
    <r>
      <rPr>
        <vertAlign val="superscript"/>
        <sz val="12"/>
        <color theme="1"/>
        <rFont val="Calibri (Body)"/>
      </rPr>
      <t>2</t>
    </r>
    <r>
      <rPr>
        <sz val="12"/>
        <color theme="1"/>
        <rFont val="Calibri"/>
        <family val="2"/>
        <scheme val="minor"/>
      </rPr>
      <t xml:space="preserve">Other </t>
    </r>
  </si>
  <si>
    <t>*Carnegie Classification - is a framework for classifying colleges ad universities in the U.S.</t>
  </si>
  <si>
    <r>
      <rPr>
        <b/>
        <vertAlign val="superscript"/>
        <sz val="10"/>
        <color theme="1"/>
        <rFont val="Calibri"/>
        <family val="2"/>
        <scheme val="minor"/>
      </rPr>
      <t>9</t>
    </r>
    <r>
      <rPr>
        <b/>
        <sz val="10"/>
        <color theme="1"/>
        <rFont val="Calibri"/>
        <family val="2"/>
        <scheme val="minor"/>
      </rPr>
      <t>International</t>
    </r>
    <r>
      <rPr>
        <sz val="10"/>
        <color theme="1"/>
        <rFont val="Calibri"/>
        <family val="2"/>
        <scheme val="minor"/>
      </rPr>
      <t xml:space="preserve"> - faculty whose citizenship is outside the U.S.</t>
    </r>
  </si>
  <si>
    <t>*Note: Per Missouri Department of Higher Education and Workforce (WMDHEWF), MSU added completers from MO S&amp;T enrolled in our Cooperative Engineering programs who have  completed &gt; 25% if their coursework at MSU.</t>
  </si>
  <si>
    <t>Students are unduplicated by activity but can be counted within multiple activities.</t>
  </si>
  <si>
    <t>Excludes Dalian China Campus awards.</t>
  </si>
  <si>
    <t>Collaborative Assignment/Projects</t>
  </si>
  <si>
    <t>Enrollment by Specified Group</t>
  </si>
  <si>
    <t>MSU's 4-year graduation rates are reflective of first-time Full-time New in College (FTFTNIC) degree seeking students who start and finish a degree program at MSU within 4-years.</t>
  </si>
  <si>
    <t>Long-range Plan: Graduate Outcomes</t>
  </si>
  <si>
    <t>Knowledge Rate</t>
  </si>
  <si>
    <t>* Knowledge rate - the percent of graduates for which MSU has reasonable and verifiable first-destination information.</t>
  </si>
  <si>
    <t>**The National Association of Colleges and Employers (NACE) calculates graduates who are employed part-time in its positive career outcome rate. However, the state of Missouri does not include part-time employment in its Annual Success Ratio calculation.</t>
  </si>
  <si>
    <t>The student to faculty ratio is the  Full-time Equivalent (FTE) students to FTE  instructional staff.
Each FTE value is equal to the number of full-time students divided by instructional staff  plus 1/3 the number of part-time students/staff.</t>
  </si>
  <si>
    <t>Out-of-State Tuition</t>
  </si>
  <si>
    <t>Out-of-State Fees</t>
  </si>
  <si>
    <t>During Academic Year (AY) 2015, the Department of Education revised the cost of attendance to 18 credit hours. In prior years, the cost of attendance was based on 24 credit hours.</t>
  </si>
  <si>
    <t>Grant submissions are for Fiscal Year (FY) or July 1 to June 30, Summer, Fall, Spring.</t>
  </si>
  <si>
    <t>Other campus units not included above are the Fruit Experiment Station at Mountain Grove, MO, the Department of Defense and Strategic Studies located in Fairfax, VA, the West Plains campus, and a site in Dalian China</t>
  </si>
  <si>
    <r>
      <rPr>
        <vertAlign val="superscript"/>
        <sz val="10"/>
        <color theme="1"/>
        <rFont val="Calibri"/>
        <family val="2"/>
        <scheme val="minor"/>
      </rPr>
      <t>1</t>
    </r>
    <r>
      <rPr>
        <sz val="10"/>
        <color theme="1"/>
        <rFont val="Calibri"/>
        <family val="2"/>
        <scheme val="minor"/>
      </rPr>
      <t>Dual Credit - Advanced Placement  (AP) or college course level program taught at a high school that satisfies high school graduation requirements and earns a student college credit.</t>
    </r>
  </si>
  <si>
    <r>
      <rPr>
        <vertAlign val="superscript"/>
        <sz val="10"/>
        <color theme="1"/>
        <rFont val="Calibri"/>
        <family val="2"/>
        <scheme val="minor"/>
      </rPr>
      <t>2</t>
    </r>
    <r>
      <rPr>
        <sz val="10"/>
        <color theme="1"/>
        <rFont val="Calibri"/>
        <family val="2"/>
        <scheme val="minor"/>
      </rPr>
      <t xml:space="preserve">ELI - English Language Institute - is a non-degree program that  prepares foreign students for academic and career success. </t>
    </r>
  </si>
  <si>
    <r>
      <rPr>
        <vertAlign val="superscript"/>
        <sz val="10"/>
        <color theme="1"/>
        <rFont val="Calibri"/>
        <family val="2"/>
        <scheme val="minor"/>
      </rPr>
      <t>3</t>
    </r>
    <r>
      <rPr>
        <sz val="10"/>
        <color theme="1"/>
        <rFont val="Calibri"/>
        <family val="2"/>
        <scheme val="minor"/>
      </rPr>
      <t>Co-op Programs  - are offered on Missouri State University's campus  but the degree is awarded by a co-operating campus.</t>
    </r>
  </si>
  <si>
    <r>
      <rPr>
        <vertAlign val="superscript"/>
        <sz val="10"/>
        <color theme="1"/>
        <rFont val="Calibri"/>
        <family val="2"/>
        <scheme val="minor"/>
      </rPr>
      <t>4</t>
    </r>
    <r>
      <rPr>
        <sz val="10"/>
        <color theme="1"/>
        <rFont val="Calibri"/>
        <family val="2"/>
        <scheme val="minor"/>
      </rPr>
      <t xml:space="preserve">Auditors - do not receive credit and are excluded from Missouri State University enrollment. </t>
    </r>
  </si>
  <si>
    <r>
      <rPr>
        <vertAlign val="superscript"/>
        <sz val="10"/>
        <color theme="1"/>
        <rFont val="Calibri"/>
        <family val="2"/>
        <scheme val="minor"/>
      </rPr>
      <t>2</t>
    </r>
    <r>
      <rPr>
        <sz val="10"/>
        <color theme="1"/>
        <rFont val="Calibri"/>
        <family val="2"/>
        <scheme val="minor"/>
      </rPr>
      <t>Unknown - students who did not declare on their admission's application</t>
    </r>
  </si>
  <si>
    <r>
      <rPr>
        <b/>
        <vertAlign val="superscript"/>
        <sz val="10"/>
        <color theme="1"/>
        <rFont val="Calibri"/>
        <family val="2"/>
        <scheme val="minor"/>
      </rPr>
      <t>2</t>
    </r>
    <r>
      <rPr>
        <b/>
        <sz val="10"/>
        <color theme="1"/>
        <rFont val="Calibri"/>
        <family val="2"/>
        <scheme val="minor"/>
      </rPr>
      <t>Asian</t>
    </r>
    <r>
      <rPr>
        <sz val="10"/>
        <color theme="1"/>
        <rFont val="Calibri"/>
        <family val="2"/>
        <scheme val="minor"/>
      </rPr>
      <t xml:space="preserve"> - person with origin in any of the original people of the Far East, Southeast Asia, or the Indian Subcontinent, including: Cambodia, China, India, Japan, Korea, Malaysia, Pakistan, the Philippine Islands, Thailand, and Vietnam.</t>
    </r>
  </si>
  <si>
    <r>
      <rPr>
        <vertAlign val="superscript"/>
        <sz val="10"/>
        <color theme="1"/>
        <rFont val="Calibri"/>
        <family val="2"/>
        <scheme val="minor"/>
      </rPr>
      <t>2</t>
    </r>
    <r>
      <rPr>
        <sz val="10"/>
        <color theme="1"/>
        <rFont val="Calibri"/>
        <family val="2"/>
        <scheme val="minor"/>
      </rPr>
      <t>Other specialty land - 53 acres is Bull Shoals Field Station and Baker Observatory.</t>
    </r>
  </si>
  <si>
    <t xml:space="preserve">*Note: As of Fiscal Year 2018, HIEE was no longer a reporting requirement.					</t>
  </si>
  <si>
    <t>Staff by Race/Ethnicity</t>
  </si>
  <si>
    <t>Underrepresented Staff by Race/Ethnicity</t>
  </si>
  <si>
    <t>Student to Faculty Ratio</t>
  </si>
  <si>
    <t>New Faculty Hired by Academic Year</t>
  </si>
  <si>
    <t>Faculty by Rank</t>
  </si>
  <si>
    <t>Faculty by Race/Ethnicity</t>
  </si>
  <si>
    <t>Underrepresented Faculty by Race/Ethnicity</t>
  </si>
  <si>
    <t>Faculty Scholarship</t>
  </si>
  <si>
    <t>Funding: Long-Range Plan 2016 to 2021</t>
  </si>
  <si>
    <t>Undergraduate Cost of Attendance - Fall 2014 to Fall 2020</t>
  </si>
  <si>
    <t>Graduate College Cost of Attendance - Fall 2014 to Fall 2020</t>
  </si>
  <si>
    <t>Distribution of Total Expenditures to the Core Mission - Fall 2014 to Spring 2020</t>
  </si>
  <si>
    <t>Faculty/Staff Grant Submissions - Fiscal Year (FY) 2015 to 2021</t>
  </si>
  <si>
    <t>Annual Gift Commitments - Fiscal Year (FY) 2015 to 2020</t>
  </si>
  <si>
    <t>Sustainability and Financial Eficiency: Long-Range Plan 2016 to 2021</t>
  </si>
  <si>
    <t>AASHE Evidence - 2014 to 2018</t>
  </si>
  <si>
    <t>Buildings</t>
  </si>
  <si>
    <t>Academic and Administrative Space per FTE</t>
  </si>
  <si>
    <t>Energy Use  Index</t>
  </si>
  <si>
    <t>Degrees Awarded</t>
  </si>
  <si>
    <t>Degrees Awarded in Critical Fields</t>
  </si>
  <si>
    <t>Graduates Who Participated in High Impact Education Experience (HIEE)</t>
  </si>
  <si>
    <t>Graduates Who Participated in High Impact Education Experience (HIEE) by Activity</t>
  </si>
  <si>
    <t>First-time Full-time New in College (FTFTNIC) Students Completing 24 Credit Hours in Their First Year</t>
  </si>
  <si>
    <t>First to Secondary Year Retention Rate</t>
  </si>
  <si>
    <t>Four-Year Graduation Rate</t>
  </si>
  <si>
    <t>Six-Year Graduation Rate</t>
  </si>
  <si>
    <t>Enrollment by Credit Hours and Modality</t>
  </si>
  <si>
    <t>Enrollment by Geographic Origin</t>
  </si>
  <si>
    <t>Enrollment by Citizenship</t>
  </si>
  <si>
    <t>Enrollment by Diversity</t>
  </si>
  <si>
    <r>
      <rPr>
        <vertAlign val="superscript"/>
        <sz val="12"/>
        <color theme="1"/>
        <rFont val="Calibri"/>
        <family val="2"/>
        <scheme val="minor"/>
      </rPr>
      <t>2</t>
    </r>
    <r>
      <rPr>
        <sz val="12"/>
        <color theme="1"/>
        <rFont val="Calibri"/>
        <family val="2"/>
        <scheme val="minor"/>
      </rPr>
      <t>Other specialty land</t>
    </r>
  </si>
  <si>
    <t>Full-Time Equivelent (FTE)</t>
  </si>
  <si>
    <t>Long Range plan: Academic Profile, Student Excellence, Diversity and Inclusion, Globalization</t>
  </si>
  <si>
    <r>
      <t>Faculty Salaries Compared to CUPA</t>
    </r>
    <r>
      <rPr>
        <b/>
        <vertAlign val="superscript"/>
        <sz val="14"/>
        <color theme="1"/>
        <rFont val="Calibri"/>
        <family val="2"/>
        <scheme val="minor"/>
      </rPr>
      <t>1</t>
    </r>
  </si>
  <si>
    <t>Rate of Change - MHI</t>
  </si>
  <si>
    <t>Rate of Change in Salaries per FTE</t>
  </si>
  <si>
    <t>Data NA, Report Completed Annually - Late November</t>
  </si>
  <si>
    <t>*Performance Measure met by being below MHI</t>
  </si>
  <si>
    <t>Change in Operating Salary Expenditures</t>
  </si>
  <si>
    <t>Comparison Made to Change in Median Household Income (MHI)</t>
  </si>
  <si>
    <t>Percentage Over Three Years: FY 2016 to FY 2018</t>
  </si>
  <si>
    <t>State Performance Measure
Long-Range Plan: Funding; Comparisons</t>
  </si>
  <si>
    <t>Rate of Change in Net Tutition &amp; Fee Revenue</t>
  </si>
  <si>
    <t>N/A</t>
  </si>
  <si>
    <t>Enrollment</t>
  </si>
  <si>
    <t>Student Success</t>
  </si>
  <si>
    <t>Quality of Student Learning</t>
  </si>
  <si>
    <t>Graduate Outcomes</t>
  </si>
  <si>
    <t>Faculty</t>
  </si>
  <si>
    <t>Staff</t>
  </si>
  <si>
    <t>Funding</t>
  </si>
  <si>
    <t>Sustainability</t>
  </si>
  <si>
    <t>Long Range Plan Sections</t>
  </si>
  <si>
    <t>This index corresponds to the tabs below</t>
  </si>
  <si>
    <t>--</t>
  </si>
  <si>
    <r>
      <t>Percent of Staff Salaries at or Above the CUPA</t>
    </r>
    <r>
      <rPr>
        <b/>
        <vertAlign val="superscript"/>
        <sz val="16"/>
        <color theme="1"/>
        <rFont val="Calibri"/>
        <family val="2"/>
        <scheme val="minor"/>
      </rPr>
      <t>1</t>
    </r>
    <r>
      <rPr>
        <b/>
        <sz val="16"/>
        <color theme="1"/>
        <rFont val="Calibri"/>
        <family val="2"/>
        <scheme val="minor"/>
      </rPr>
      <t xml:space="preserve"> Median</t>
    </r>
  </si>
  <si>
    <t>Change in Tuition and Fee Revenue from Missouri Degree-Seeking Undergraduates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</si>
</sst>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6" formatCode="&quot;$&quot;#,##0_);[Red]\(&quot;$&quot;#,##0\)"/>
    <numFmt numFmtId="164" formatCode="0.0%"/>
    <numFmt numFmtId="165" formatCode="&quot;$&quot;#,##0"/>
    <numFmt numFmtId="166" formatCode="#,##0.0"/>
    <numFmt numFmtId="167" formatCode="0.0"/>
  </numFmts>
  <fonts count="37">
    <font>
      <sz val="12"/>
      <color theme="1"/>
      <name val="Calibri"/>
      <family val="2"/>
      <scheme val="minor"/>
    </font>
    <font>
      <b/>
      <sz val="12"/>
      <color theme="1"/>
      <name val="Calibri"/>
      <family val="2"/>
      <scheme val="minor"/>
    </font>
    <font>
      <sz val="12"/>
      <color rgb="FF000000"/>
      <name val="Calibri"/>
      <family val="2"/>
      <scheme val="minor"/>
    </font>
    <font>
      <sz val="10"/>
      <color theme="1"/>
      <name val="Calibri (Body)"/>
    </font>
    <font>
      <sz val="10"/>
      <color rgb="FF000000"/>
      <name val="Calibri"/>
      <family val="2"/>
      <scheme val="minor"/>
    </font>
    <font>
      <sz val="10"/>
      <color theme="1"/>
      <name val="Calibri"/>
      <family val="2"/>
      <scheme val="minor"/>
    </font>
    <font>
      <b/>
      <sz val="16"/>
      <color theme="1"/>
      <name val="Calibri"/>
      <family val="2"/>
      <scheme val="minor"/>
    </font>
    <font>
      <sz val="16"/>
      <color theme="1"/>
      <name val="Calibri"/>
      <family val="2"/>
      <scheme val="minor"/>
    </font>
    <font>
      <b/>
      <sz val="18"/>
      <color theme="1"/>
      <name val="Calibri (Body)"/>
    </font>
    <font>
      <sz val="12"/>
      <color rgb="FFC00000"/>
      <name val="Calibri"/>
      <family val="2"/>
      <scheme val="minor"/>
    </font>
    <font>
      <b/>
      <sz val="14"/>
      <color theme="1"/>
      <name val="Calibri"/>
      <family val="2"/>
      <scheme val="minor"/>
    </font>
    <font>
      <vertAlign val="superscript"/>
      <sz val="12"/>
      <color theme="1"/>
      <name val="Calibri (Body)"/>
    </font>
    <font>
      <vertAlign val="superscript"/>
      <sz val="10"/>
      <color theme="1"/>
      <name val="Calibri (Body)"/>
    </font>
    <font>
      <b/>
      <sz val="10"/>
      <color theme="1"/>
      <name val="Calibri"/>
      <family val="2"/>
      <scheme val="minor"/>
    </font>
    <font>
      <b/>
      <vertAlign val="superscript"/>
      <sz val="10"/>
      <color theme="1"/>
      <name val="Calibri (Body)"/>
    </font>
    <font>
      <b/>
      <sz val="10"/>
      <color theme="1"/>
      <name val="Calibri (Body)"/>
    </font>
    <font>
      <sz val="10"/>
      <color rgb="FFC00000"/>
      <name val="Calibri"/>
      <family val="2"/>
      <scheme val="minor"/>
    </font>
    <font>
      <b/>
      <sz val="14"/>
      <color theme="1"/>
      <name val="Calibri (Body)"/>
    </font>
    <font>
      <b/>
      <sz val="18"/>
      <color rgb="FF000000"/>
      <name val="Calibri"/>
      <family val="2"/>
      <scheme val="minor"/>
    </font>
    <font>
      <b/>
      <sz val="16"/>
      <color rgb="FF000000"/>
      <name val="Calibri"/>
      <family val="2"/>
      <scheme val="minor"/>
    </font>
    <font>
      <b/>
      <sz val="12"/>
      <color rgb="FF000000"/>
      <name val="Calibri"/>
      <family val="2"/>
      <scheme val="minor"/>
    </font>
    <font>
      <b/>
      <vertAlign val="superscript"/>
      <sz val="12"/>
      <color rgb="FF000000"/>
      <name val="Calibri (Body)"/>
    </font>
    <font>
      <i/>
      <sz val="12"/>
      <color theme="1"/>
      <name val="Calibri"/>
      <family val="2"/>
      <scheme val="minor"/>
    </font>
    <font>
      <i/>
      <sz val="12"/>
      <color rgb="FF000000"/>
      <name val="Calibri"/>
      <family val="2"/>
      <scheme val="minor"/>
    </font>
    <font>
      <b/>
      <i/>
      <sz val="12"/>
      <color theme="1"/>
      <name val="Calibri"/>
      <family val="2"/>
      <scheme val="minor"/>
    </font>
    <font>
      <sz val="12"/>
      <color rgb="FF000000"/>
      <name val="Calibri"/>
      <family val="2"/>
    </font>
    <font>
      <vertAlign val="superscript"/>
      <sz val="12"/>
      <color theme="1"/>
      <name val="Calibri"/>
      <family val="2"/>
      <scheme val="minor"/>
    </font>
    <font>
      <vertAlign val="superscript"/>
      <sz val="10"/>
      <color theme="1"/>
      <name val="Calibri"/>
      <family val="2"/>
      <scheme val="minor"/>
    </font>
    <font>
      <b/>
      <vertAlign val="superscript"/>
      <sz val="14"/>
      <color theme="1"/>
      <name val="Calibri"/>
      <family val="2"/>
      <scheme val="minor"/>
    </font>
    <font>
      <b/>
      <vertAlign val="superscript"/>
      <sz val="10"/>
      <color theme="1"/>
      <name val="Calibri"/>
      <family val="2"/>
      <scheme val="minor"/>
    </font>
    <font>
      <b/>
      <sz val="15"/>
      <color theme="3"/>
      <name val="Calibri"/>
      <family val="2"/>
      <scheme val="minor"/>
    </font>
    <font>
      <u/>
      <sz val="12"/>
      <color theme="10"/>
      <name val="Calibri"/>
      <family val="2"/>
      <scheme val="minor"/>
    </font>
    <font>
      <b/>
      <sz val="16"/>
      <color theme="3"/>
      <name val="Calibri"/>
      <family val="2"/>
      <scheme val="minor"/>
    </font>
    <font>
      <u/>
      <sz val="16"/>
      <color theme="10"/>
      <name val="Calibri"/>
      <family val="2"/>
      <scheme val="minor"/>
    </font>
    <font>
      <sz val="12"/>
      <name val="Calibri"/>
      <family val="2"/>
      <scheme val="minor"/>
    </font>
    <font>
      <sz val="9"/>
      <color theme="1"/>
      <name val="Calibri"/>
      <family val="2"/>
      <scheme val="minor"/>
    </font>
    <font>
      <b/>
      <vertAlign val="superscript"/>
      <sz val="16"/>
      <color theme="1"/>
      <name val="Calibri"/>
      <family val="2"/>
      <scheme val="minor"/>
    </font>
  </fonts>
  <fills count="7">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rgb="FFF2F2F2"/>
        <bgColor indexed="64"/>
      </patternFill>
    </fill>
    <fill>
      <patternFill patternType="solid">
        <fgColor rgb="FFD9E1F2"/>
        <bgColor indexed="64"/>
      </patternFill>
    </fill>
    <fill>
      <patternFill patternType="solid">
        <fgColor theme="0" tint="-4.9989318521683403E-2"/>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indexed="64"/>
      </left>
      <right/>
      <top/>
      <bottom style="thin">
        <color rgb="FF000000"/>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style="thin">
        <color indexed="64"/>
      </top>
      <bottom style="medium">
        <color rgb="FF000000"/>
      </bottom>
      <diagonal/>
    </border>
    <border>
      <left/>
      <right/>
      <top style="medium">
        <color rgb="FF000000"/>
      </top>
      <bottom style="thin">
        <color indexed="64"/>
      </bottom>
      <diagonal/>
    </border>
    <border>
      <left/>
      <right/>
      <top style="thin">
        <color indexed="64"/>
      </top>
      <bottom style="medium">
        <color rgb="FF000000"/>
      </bottom>
      <diagonal/>
    </border>
    <border>
      <left/>
      <right style="medium">
        <color rgb="FF000000"/>
      </right>
      <top style="medium">
        <color rgb="FF000000"/>
      </top>
      <bottom style="thin">
        <color indexed="64"/>
      </bottom>
      <diagonal/>
    </border>
    <border>
      <left/>
      <right style="medium">
        <color rgb="FF000000"/>
      </right>
      <top style="thin">
        <color indexed="64"/>
      </top>
      <bottom style="medium">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style="thin">
        <color rgb="FF000000"/>
      </top>
      <bottom/>
      <diagonal/>
    </border>
    <border>
      <left style="medium">
        <color rgb="FF000000"/>
      </left>
      <right/>
      <top/>
      <bottom/>
      <diagonal/>
    </border>
    <border>
      <left style="medium">
        <color rgb="FF000000"/>
      </left>
      <right/>
      <top/>
      <bottom style="medium">
        <color rgb="FF000000"/>
      </bottom>
      <diagonal/>
    </border>
    <border>
      <left/>
      <right/>
      <top style="medium">
        <color rgb="FF000000"/>
      </top>
      <bottom/>
      <diagonal/>
    </border>
    <border>
      <left style="thin">
        <color rgb="FF000000"/>
      </left>
      <right style="medium">
        <color rgb="FF000000"/>
      </right>
      <top style="medium">
        <color rgb="FF000000"/>
      </top>
      <bottom/>
      <diagonal/>
    </border>
    <border>
      <left style="thin">
        <color rgb="FF000000"/>
      </left>
      <right style="medium">
        <color rgb="FF000000"/>
      </right>
      <top/>
      <bottom style="medium">
        <color rgb="FF000000"/>
      </bottom>
      <diagonal/>
    </border>
    <border>
      <left style="thin">
        <color rgb="FF000000"/>
      </left>
      <right style="thin">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top style="medium">
        <color rgb="FF000000"/>
      </top>
      <bottom/>
      <diagonal/>
    </border>
    <border>
      <left style="thin">
        <color rgb="FF000000"/>
      </left>
      <right/>
      <top/>
      <bottom style="medium">
        <color rgb="FF000000"/>
      </bottom>
      <diagonal/>
    </border>
    <border>
      <left/>
      <right/>
      <top/>
      <bottom style="thick">
        <color theme="4"/>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s>
  <cellStyleXfs count="3">
    <xf numFmtId="0" fontId="0" fillId="0" borderId="0"/>
    <xf numFmtId="0" fontId="30" fillId="0" borderId="81" applyNumberFormat="0" applyFill="0" applyAlignment="0" applyProtection="0"/>
    <xf numFmtId="0" fontId="31" fillId="0" borderId="0" applyNumberFormat="0" applyFill="0" applyBorder="0" applyAlignment="0" applyProtection="0"/>
  </cellStyleXfs>
  <cellXfs count="432">
    <xf numFmtId="0" fontId="0" fillId="0" borderId="0" xfId="0"/>
    <xf numFmtId="0" fontId="0" fillId="0" borderId="0" xfId="0" applyAlignment="1">
      <alignment vertical="center"/>
    </xf>
    <xf numFmtId="0" fontId="1" fillId="0" borderId="1" xfId="0" applyFont="1" applyBorder="1" applyAlignment="1">
      <alignment horizontal="center" vertical="center"/>
    </xf>
    <xf numFmtId="3" fontId="0" fillId="0" borderId="0" xfId="0" applyNumberFormat="1" applyAlignment="1">
      <alignment horizontal="right" vertical="center"/>
    </xf>
    <xf numFmtId="3" fontId="0" fillId="0" borderId="2" xfId="0" applyNumberFormat="1" applyBorder="1" applyAlignment="1">
      <alignment horizontal="right" vertical="center" indent="1"/>
    </xf>
    <xf numFmtId="3" fontId="0" fillId="0" borderId="3" xfId="0" applyNumberFormat="1" applyBorder="1" applyAlignment="1">
      <alignment horizontal="right" vertical="center" indent="1"/>
    </xf>
    <xf numFmtId="0" fontId="0" fillId="0" borderId="2" xfId="0" applyBorder="1" applyAlignment="1">
      <alignment horizontal="left" vertical="center" indent="1"/>
    </xf>
    <xf numFmtId="0" fontId="0" fillId="0" borderId="3" xfId="0" applyBorder="1" applyAlignment="1">
      <alignment horizontal="left" vertical="center" indent="1"/>
    </xf>
    <xf numFmtId="0" fontId="1" fillId="0" borderId="1" xfId="0" applyFont="1" applyBorder="1" applyAlignment="1">
      <alignment horizontal="left" vertical="center" indent="1"/>
    </xf>
    <xf numFmtId="3" fontId="0" fillId="0" borderId="0" xfId="0" applyNumberFormat="1" applyAlignment="1">
      <alignment horizontal="right" vertical="center" indent="1"/>
    </xf>
    <xf numFmtId="0" fontId="1" fillId="0" borderId="4" xfId="0" applyFont="1" applyBorder="1" applyAlignment="1">
      <alignment horizontal="right" vertical="center" indent="1"/>
    </xf>
    <xf numFmtId="3" fontId="0" fillId="0" borderId="5" xfId="0" applyNumberFormat="1" applyBorder="1" applyAlignment="1">
      <alignment horizontal="right" vertical="center"/>
    </xf>
    <xf numFmtId="3" fontId="1" fillId="0" borderId="5" xfId="0" applyNumberFormat="1" applyFont="1" applyBorder="1" applyAlignment="1">
      <alignment horizontal="right" vertical="center" indent="1"/>
    </xf>
    <xf numFmtId="3" fontId="0" fillId="0" borderId="0" xfId="0" applyNumberFormat="1" applyAlignment="1">
      <alignment vertical="center"/>
    </xf>
    <xf numFmtId="3" fontId="0" fillId="0" borderId="2" xfId="0" applyNumberFormat="1" applyFont="1" applyBorder="1" applyAlignment="1">
      <alignment horizontal="right" vertical="center" indent="1"/>
    </xf>
    <xf numFmtId="0" fontId="1" fillId="0" borderId="1" xfId="0" applyFont="1" applyBorder="1" applyAlignment="1">
      <alignment horizontal="right" vertical="center" indent="1"/>
    </xf>
    <xf numFmtId="3" fontId="1" fillId="0" borderId="1" xfId="0" applyNumberFormat="1" applyFont="1" applyBorder="1" applyAlignment="1">
      <alignment horizontal="right" vertical="center" indent="1"/>
    </xf>
    <xf numFmtId="0" fontId="1" fillId="0" borderId="4" xfId="0" applyFont="1" applyBorder="1" applyAlignment="1">
      <alignment horizontal="center" vertical="center"/>
    </xf>
    <xf numFmtId="0" fontId="0" fillId="0" borderId="3" xfId="0" applyBorder="1" applyAlignment="1">
      <alignment horizontal="right" vertical="center" indent="1"/>
    </xf>
    <xf numFmtId="3" fontId="0" fillId="0" borderId="0" xfId="0" applyNumberFormat="1" applyFont="1" applyAlignment="1">
      <alignment horizontal="right" vertical="center" indent="1"/>
    </xf>
    <xf numFmtId="0" fontId="0" fillId="0" borderId="2" xfId="0" applyFont="1" applyBorder="1" applyAlignment="1">
      <alignment horizontal="left" vertical="center" indent="1"/>
    </xf>
    <xf numFmtId="0" fontId="1" fillId="0" borderId="6" xfId="0" applyFont="1" applyBorder="1" applyAlignment="1">
      <alignment horizontal="center" vertical="center"/>
    </xf>
    <xf numFmtId="3" fontId="0" fillId="0" borderId="9" xfId="0" applyNumberFormat="1" applyFont="1" applyBorder="1" applyAlignment="1">
      <alignment horizontal="right" vertical="center" indent="1"/>
    </xf>
    <xf numFmtId="0" fontId="1" fillId="0" borderId="1" xfId="0" applyFont="1" applyBorder="1" applyAlignment="1">
      <alignment horizontal="center" vertical="center" wrapText="1"/>
    </xf>
    <xf numFmtId="164" fontId="0" fillId="0" borderId="2" xfId="0" applyNumberFormat="1" applyFont="1" applyBorder="1" applyAlignment="1">
      <alignment horizontal="right" vertical="center" indent="1"/>
    </xf>
    <xf numFmtId="164" fontId="0" fillId="0" borderId="1" xfId="0" applyNumberFormat="1" applyFont="1" applyBorder="1" applyAlignment="1">
      <alignment horizontal="right" vertical="center" indent="1"/>
    </xf>
    <xf numFmtId="3" fontId="0" fillId="0" borderId="0" xfId="0" applyNumberFormat="1" applyBorder="1" applyAlignment="1">
      <alignment horizontal="right" vertical="center" indent="1"/>
    </xf>
    <xf numFmtId="0" fontId="0" fillId="0" borderId="2" xfId="0" applyBorder="1" applyAlignment="1">
      <alignment horizontal="right" vertical="center" indent="1"/>
    </xf>
    <xf numFmtId="0" fontId="0" fillId="0" borderId="4" xfId="0" applyBorder="1" applyAlignment="1">
      <alignment horizontal="right" vertical="center" indent="1"/>
    </xf>
    <xf numFmtId="0" fontId="0" fillId="0" borderId="0" xfId="0" applyAlignment="1">
      <alignment horizontal="center"/>
    </xf>
    <xf numFmtId="0" fontId="0" fillId="0" borderId="0" xfId="0" applyAlignment="1">
      <alignment horizontal="center" vertical="center"/>
    </xf>
    <xf numFmtId="3" fontId="0" fillId="0" borderId="8" xfId="0" applyNumberFormat="1" applyBorder="1" applyAlignment="1">
      <alignment horizontal="right" vertical="center" indent="1"/>
    </xf>
    <xf numFmtId="0" fontId="0" fillId="0" borderId="2" xfId="0" applyFont="1" applyBorder="1" applyAlignment="1">
      <alignment horizontal="left" vertical="center" wrapText="1" indent="1"/>
    </xf>
    <xf numFmtId="0" fontId="1" fillId="2" borderId="1" xfId="0" applyFont="1" applyFill="1" applyBorder="1" applyAlignment="1">
      <alignment horizontal="center" vertical="center"/>
    </xf>
    <xf numFmtId="0" fontId="1" fillId="0" borderId="0" xfId="0" applyFont="1" applyBorder="1" applyAlignment="1">
      <alignment horizontal="right" vertical="center" indent="1"/>
    </xf>
    <xf numFmtId="3" fontId="1" fillId="0" borderId="0" xfId="0" applyNumberFormat="1" applyFont="1" applyBorder="1" applyAlignment="1">
      <alignment horizontal="right" vertical="center" indent="1"/>
    </xf>
    <xf numFmtId="3" fontId="0" fillId="0" borderId="0" xfId="0" applyNumberFormat="1" applyBorder="1" applyAlignment="1">
      <alignment horizontal="right" vertical="center"/>
    </xf>
    <xf numFmtId="3" fontId="0" fillId="0" borderId="1" xfId="0" applyNumberFormat="1" applyBorder="1" applyAlignment="1">
      <alignment horizontal="right" vertical="center" indent="1"/>
    </xf>
    <xf numFmtId="164" fontId="0" fillId="0" borderId="1" xfId="0" applyNumberFormat="1" applyFont="1" applyFill="1" applyBorder="1" applyAlignment="1">
      <alignment horizontal="right" vertical="center" indent="1"/>
    </xf>
    <xf numFmtId="1" fontId="0" fillId="0" borderId="0" xfId="0" applyNumberFormat="1"/>
    <xf numFmtId="164" fontId="0" fillId="0" borderId="0" xfId="0" applyNumberFormat="1"/>
    <xf numFmtId="0" fontId="0" fillId="0" borderId="2" xfId="0" applyFont="1" applyBorder="1" applyAlignment="1">
      <alignment horizontal="left" indent="1"/>
    </xf>
    <xf numFmtId="0" fontId="16" fillId="0" borderId="0" xfId="0" applyFont="1" applyBorder="1" applyAlignment="1"/>
    <xf numFmtId="0" fontId="16" fillId="0" borderId="0" xfId="0" applyFont="1" applyBorder="1" applyAlignment="1">
      <alignment vertical="center"/>
    </xf>
    <xf numFmtId="0" fontId="1" fillId="0" borderId="3" xfId="0" applyFont="1" applyBorder="1" applyAlignment="1">
      <alignment horizontal="left" vertical="center" indent="1"/>
    </xf>
    <xf numFmtId="164" fontId="1" fillId="0" borderId="3" xfId="0" applyNumberFormat="1" applyFont="1" applyBorder="1" applyAlignment="1">
      <alignment horizontal="right" vertical="center" indent="1"/>
    </xf>
    <xf numFmtId="3" fontId="1" fillId="0" borderId="3" xfId="0" applyNumberFormat="1" applyFont="1" applyBorder="1" applyAlignment="1">
      <alignment horizontal="right" vertical="center" indent="1"/>
    </xf>
    <xf numFmtId="0" fontId="1" fillId="0" borderId="0" xfId="0" applyFont="1" applyBorder="1" applyAlignment="1">
      <alignment horizontal="center" vertical="center"/>
    </xf>
    <xf numFmtId="3" fontId="0" fillId="0" borderId="2" xfId="0" applyNumberFormat="1" applyFont="1" applyFill="1" applyBorder="1" applyAlignment="1">
      <alignment horizontal="right" vertical="center" indent="1"/>
    </xf>
    <xf numFmtId="0" fontId="2" fillId="0" borderId="0" xfId="0" applyFont="1" applyAlignment="1">
      <alignment vertical="center"/>
    </xf>
    <xf numFmtId="0" fontId="20" fillId="0" borderId="1" xfId="0" applyFont="1" applyBorder="1" applyAlignment="1">
      <alignment horizontal="left" vertical="center" indent="1"/>
    </xf>
    <xf numFmtId="0" fontId="20" fillId="0" borderId="6" xfId="0" applyFont="1" applyBorder="1" applyAlignment="1">
      <alignment horizontal="center" vertical="center"/>
    </xf>
    <xf numFmtId="0" fontId="2" fillId="0" borderId="2" xfId="0" applyFont="1" applyBorder="1" applyAlignment="1">
      <alignment horizontal="left" vertical="center" indent="1"/>
    </xf>
    <xf numFmtId="0" fontId="20" fillId="0" borderId="4" xfId="0" applyFont="1" applyBorder="1" applyAlignment="1">
      <alignment horizontal="right" vertical="center" indent="1"/>
    </xf>
    <xf numFmtId="3" fontId="20" fillId="0" borderId="1" xfId="0" applyNumberFormat="1" applyFont="1" applyBorder="1" applyAlignment="1">
      <alignment horizontal="right" vertical="center" indent="1"/>
    </xf>
    <xf numFmtId="0" fontId="0" fillId="0" borderId="2" xfId="0" applyFill="1" applyBorder="1" applyAlignment="1">
      <alignment horizontal="left" vertical="center" indent="1"/>
    </xf>
    <xf numFmtId="3" fontId="0" fillId="0" borderId="9" xfId="0" applyNumberFormat="1" applyFont="1" applyFill="1" applyBorder="1" applyAlignment="1">
      <alignment horizontal="right" vertical="center" indent="1"/>
    </xf>
    <xf numFmtId="3" fontId="20" fillId="0" borderId="1" xfId="0" applyNumberFormat="1" applyFont="1" applyFill="1" applyBorder="1" applyAlignment="1">
      <alignment horizontal="right" vertical="center" indent="1"/>
    </xf>
    <xf numFmtId="0" fontId="0" fillId="0" borderId="3" xfId="0" applyFill="1" applyBorder="1" applyAlignment="1">
      <alignment horizontal="left" vertical="center" indent="1"/>
    </xf>
    <xf numFmtId="3" fontId="0" fillId="0" borderId="10" xfId="0" applyNumberFormat="1" applyFont="1" applyBorder="1" applyAlignment="1">
      <alignment horizontal="right" vertical="center" indent="1"/>
    </xf>
    <xf numFmtId="3" fontId="0" fillId="0" borderId="10" xfId="0" applyNumberFormat="1" applyFont="1" applyFill="1" applyBorder="1" applyAlignment="1">
      <alignment horizontal="right" vertical="center" indent="1"/>
    </xf>
    <xf numFmtId="0" fontId="5" fillId="0" borderId="0" xfId="0" applyFont="1" applyFill="1" applyBorder="1" applyAlignment="1">
      <alignment horizontal="left" vertical="center" indent="1"/>
    </xf>
    <xf numFmtId="0" fontId="4" fillId="0" borderId="0" xfId="0" applyFont="1" applyBorder="1" applyAlignment="1">
      <alignment horizontal="left" vertical="center" wrapText="1" indent="1"/>
    </xf>
    <xf numFmtId="3" fontId="0" fillId="0" borderId="1" xfId="0" applyNumberFormat="1" applyFont="1" applyFill="1" applyBorder="1" applyAlignment="1">
      <alignment horizontal="right" vertical="center" indent="1"/>
    </xf>
    <xf numFmtId="0" fontId="20" fillId="0" borderId="1" xfId="0" applyFont="1" applyBorder="1" applyAlignment="1">
      <alignment horizontal="center" vertical="center"/>
    </xf>
    <xf numFmtId="0" fontId="0" fillId="0" borderId="2" xfId="0" applyBorder="1" applyAlignment="1">
      <alignment horizontal="right" indent="1"/>
    </xf>
    <xf numFmtId="0" fontId="0" fillId="0" borderId="2" xfId="0" applyFill="1" applyBorder="1" applyAlignment="1">
      <alignment horizontal="right" indent="1"/>
    </xf>
    <xf numFmtId="0" fontId="20" fillId="0" borderId="1" xfId="0" applyFont="1" applyBorder="1" applyAlignment="1">
      <alignment horizontal="right" vertical="center" indent="1"/>
    </xf>
    <xf numFmtId="0" fontId="0" fillId="0" borderId="0" xfId="0" applyAlignment="1">
      <alignment horizontal="right" vertical="center" indent="1"/>
    </xf>
    <xf numFmtId="0" fontId="23" fillId="0" borderId="0" xfId="0" applyFont="1" applyAlignment="1">
      <alignment horizontal="center" vertical="center"/>
    </xf>
    <xf numFmtId="0" fontId="0" fillId="0" borderId="0" xfId="0" applyBorder="1" applyAlignment="1">
      <alignment vertical="center"/>
    </xf>
    <xf numFmtId="0" fontId="0" fillId="0" borderId="11" xfId="0" applyBorder="1" applyAlignment="1">
      <alignment horizontal="left" vertical="center" indent="1"/>
    </xf>
    <xf numFmtId="0" fontId="22" fillId="0" borderId="17" xfId="0" applyFont="1" applyBorder="1" applyAlignment="1">
      <alignment horizontal="center" vertical="center"/>
    </xf>
    <xf numFmtId="3" fontId="0" fillId="0" borderId="18" xfId="0" applyNumberFormat="1" applyBorder="1" applyAlignment="1">
      <alignment horizontal="right" vertical="center" indent="1"/>
    </xf>
    <xf numFmtId="0" fontId="0" fillId="0" borderId="19" xfId="0" applyBorder="1" applyAlignment="1">
      <alignment horizontal="right" vertical="center" indent="1"/>
    </xf>
    <xf numFmtId="0" fontId="0" fillId="0" borderId="18" xfId="0" applyBorder="1" applyAlignment="1">
      <alignment horizontal="right" vertical="center" indent="1"/>
    </xf>
    <xf numFmtId="0" fontId="23" fillId="0" borderId="17" xfId="0" applyFont="1" applyBorder="1" applyAlignment="1">
      <alignment horizontal="center" vertical="center"/>
    </xf>
    <xf numFmtId="0" fontId="22" fillId="0" borderId="24" xfId="0" applyFont="1" applyBorder="1" applyAlignment="1">
      <alignment horizontal="center" vertical="center"/>
    </xf>
    <xf numFmtId="0" fontId="0" fillId="0" borderId="25" xfId="0" applyBorder="1" applyAlignment="1">
      <alignment horizontal="right" vertical="center" indent="1"/>
    </xf>
    <xf numFmtId="3" fontId="0" fillId="0" borderId="25" xfId="0" applyNumberFormat="1" applyBorder="1" applyAlignment="1">
      <alignment horizontal="right" vertical="center" indent="1"/>
    </xf>
    <xf numFmtId="0" fontId="0" fillId="0" borderId="26" xfId="0" applyBorder="1" applyAlignment="1">
      <alignment horizontal="right" vertical="center" indent="1"/>
    </xf>
    <xf numFmtId="0" fontId="23" fillId="0" borderId="24" xfId="0" applyFont="1" applyBorder="1" applyAlignment="1">
      <alignment horizontal="center" vertical="center"/>
    </xf>
    <xf numFmtId="0" fontId="0" fillId="0" borderId="26" xfId="0" applyBorder="1" applyAlignment="1">
      <alignment vertical="center"/>
    </xf>
    <xf numFmtId="0" fontId="0" fillId="0" borderId="12" xfId="0" applyBorder="1" applyAlignment="1">
      <alignment horizontal="left" vertical="center" indent="1"/>
    </xf>
    <xf numFmtId="0" fontId="0" fillId="0" borderId="13" xfId="0" applyBorder="1" applyAlignment="1">
      <alignment horizontal="left" vertical="center" indent="1"/>
    </xf>
    <xf numFmtId="0" fontId="1" fillId="0" borderId="27" xfId="0" applyFont="1" applyBorder="1" applyAlignment="1">
      <alignment horizontal="center" vertical="center"/>
    </xf>
    <xf numFmtId="0" fontId="0" fillId="0" borderId="28" xfId="0" applyBorder="1" applyAlignment="1">
      <alignment horizontal="right" vertical="center" indent="1"/>
    </xf>
    <xf numFmtId="0" fontId="0" fillId="0" borderId="29" xfId="0" applyBorder="1" applyAlignment="1">
      <alignment horizontal="right" vertical="center" indent="1"/>
    </xf>
    <xf numFmtId="0" fontId="0" fillId="0" borderId="30" xfId="0" applyBorder="1" applyAlignment="1">
      <alignment horizontal="right" vertical="center" indent="1"/>
    </xf>
    <xf numFmtId="3" fontId="0" fillId="0" borderId="28" xfId="0" applyNumberFormat="1" applyBorder="1" applyAlignment="1">
      <alignment horizontal="right" vertical="center" indent="1"/>
    </xf>
    <xf numFmtId="0" fontId="3" fillId="0" borderId="0" xfId="0" applyFont="1" applyAlignment="1">
      <alignment horizontal="left" vertical="center" indent="1"/>
    </xf>
    <xf numFmtId="3" fontId="9" fillId="0" borderId="0" xfId="0" applyNumberFormat="1" applyFont="1" applyFill="1" applyBorder="1" applyAlignment="1">
      <alignment horizontal="right" vertical="center" indent="1"/>
    </xf>
    <xf numFmtId="165" fontId="0" fillId="0" borderId="2" xfId="0" applyNumberFormat="1" applyBorder="1" applyAlignment="1">
      <alignment horizontal="right" vertical="center" indent="1"/>
    </xf>
    <xf numFmtId="165" fontId="0" fillId="0" borderId="2" xfId="0" applyNumberFormat="1" applyFill="1" applyBorder="1" applyAlignment="1">
      <alignment horizontal="right" vertical="center" indent="1"/>
    </xf>
    <xf numFmtId="165" fontId="0" fillId="0" borderId="9" xfId="0" applyNumberFormat="1" applyFill="1" applyBorder="1" applyAlignment="1">
      <alignment horizontal="right" vertical="center" indent="1"/>
    </xf>
    <xf numFmtId="165" fontId="0" fillId="0" borderId="3" xfId="0" applyNumberFormat="1" applyBorder="1" applyAlignment="1">
      <alignment horizontal="right" vertical="center" indent="1"/>
    </xf>
    <xf numFmtId="165" fontId="0" fillId="0" borderId="3" xfId="0" applyNumberFormat="1" applyFill="1" applyBorder="1" applyAlignment="1">
      <alignment horizontal="right" vertical="center" indent="1"/>
    </xf>
    <xf numFmtId="165" fontId="0" fillId="0" borderId="10" xfId="0" applyNumberFormat="1" applyFill="1" applyBorder="1" applyAlignment="1">
      <alignment horizontal="right" vertical="center" indent="1"/>
    </xf>
    <xf numFmtId="165" fontId="0" fillId="0" borderId="2" xfId="0" applyNumberFormat="1" applyFont="1" applyBorder="1" applyAlignment="1">
      <alignment horizontal="right" vertical="center" indent="1"/>
    </xf>
    <xf numFmtId="165" fontId="0" fillId="0" borderId="3" xfId="0" applyNumberFormat="1" applyFont="1" applyBorder="1" applyAlignment="1">
      <alignment horizontal="right" vertical="center" indent="1"/>
    </xf>
    <xf numFmtId="0" fontId="0" fillId="0" borderId="34" xfId="0" applyBorder="1" applyAlignment="1">
      <alignment horizontal="left" vertical="center" indent="1"/>
    </xf>
    <xf numFmtId="9" fontId="0" fillId="0" borderId="34" xfId="0" applyNumberFormat="1" applyBorder="1" applyAlignment="1">
      <alignment horizontal="right" vertical="center" indent="1"/>
    </xf>
    <xf numFmtId="166" fontId="0" fillId="0" borderId="0" xfId="0" applyNumberFormat="1" applyAlignment="1">
      <alignment vertical="center"/>
    </xf>
    <xf numFmtId="166" fontId="0" fillId="0" borderId="0" xfId="0" applyNumberFormat="1" applyFont="1" applyBorder="1" applyAlignment="1">
      <alignment horizontal="right" vertical="center" indent="1"/>
    </xf>
    <xf numFmtId="0" fontId="1" fillId="0" borderId="0" xfId="0" applyFont="1" applyFill="1" applyBorder="1" applyAlignment="1">
      <alignment horizontal="center" vertical="center"/>
    </xf>
    <xf numFmtId="3" fontId="0" fillId="0" borderId="0" xfId="0" applyNumberFormat="1" applyFont="1" applyFill="1" applyBorder="1" applyAlignment="1">
      <alignment horizontal="right" vertical="center" indent="1"/>
    </xf>
    <xf numFmtId="3" fontId="0" fillId="0" borderId="0" xfId="0" applyNumberFormat="1" applyFill="1" applyBorder="1" applyAlignment="1">
      <alignment horizontal="right" vertical="center" indent="1"/>
    </xf>
    <xf numFmtId="0" fontId="0" fillId="0" borderId="35" xfId="0" applyBorder="1" applyAlignment="1">
      <alignment horizontal="left" vertical="center" indent="1"/>
    </xf>
    <xf numFmtId="166" fontId="0" fillId="0" borderId="36" xfId="0" applyNumberFormat="1" applyFont="1" applyBorder="1" applyAlignment="1">
      <alignment horizontal="right" vertical="center" indent="1"/>
    </xf>
    <xf numFmtId="166" fontId="0" fillId="0" borderId="0" xfId="0" applyNumberFormat="1" applyBorder="1" applyAlignment="1">
      <alignment horizontal="right" vertical="center" indent="1"/>
    </xf>
    <xf numFmtId="166" fontId="0" fillId="0" borderId="36" xfId="0" applyNumberFormat="1" applyBorder="1" applyAlignment="1">
      <alignment horizontal="right" vertical="center" indent="1"/>
    </xf>
    <xf numFmtId="166" fontId="0" fillId="0" borderId="38" xfId="0" applyNumberFormat="1" applyBorder="1" applyAlignment="1">
      <alignment horizontal="right" vertical="center" indent="1"/>
    </xf>
    <xf numFmtId="166" fontId="0" fillId="0" borderId="39" xfId="0" applyNumberFormat="1" applyBorder="1" applyAlignment="1">
      <alignment horizontal="right" vertical="center" indent="1"/>
    </xf>
    <xf numFmtId="0" fontId="0" fillId="0" borderId="37" xfId="0" applyBorder="1" applyAlignment="1">
      <alignment horizontal="left" vertical="center" indent="1"/>
    </xf>
    <xf numFmtId="0" fontId="0" fillId="0" borderId="40" xfId="0" applyFont="1" applyBorder="1" applyAlignment="1">
      <alignment horizontal="left" vertical="center" indent="1"/>
    </xf>
    <xf numFmtId="0" fontId="0" fillId="0" borderId="41" xfId="0" applyFont="1" applyBorder="1" applyAlignment="1">
      <alignment horizontal="center" vertical="center"/>
    </xf>
    <xf numFmtId="0" fontId="0" fillId="0" borderId="42" xfId="0" applyFont="1" applyBorder="1" applyAlignment="1">
      <alignment horizontal="center" vertical="center"/>
    </xf>
    <xf numFmtId="0" fontId="0" fillId="0" borderId="0" xfId="0" applyBorder="1"/>
    <xf numFmtId="0" fontId="0" fillId="0" borderId="44" xfId="0" applyBorder="1" applyAlignment="1">
      <alignment horizontal="left" vertical="center" indent="1"/>
    </xf>
    <xf numFmtId="0" fontId="1" fillId="0" borderId="45" xfId="0" applyFont="1" applyBorder="1" applyAlignment="1">
      <alignment horizontal="center" vertical="center"/>
    </xf>
    <xf numFmtId="0" fontId="0" fillId="0" borderId="40" xfId="0" applyBorder="1" applyAlignment="1">
      <alignment horizontal="left" vertical="center" wrapText="1" indent="1"/>
    </xf>
    <xf numFmtId="0" fontId="1" fillId="0" borderId="49" xfId="0" applyFont="1" applyBorder="1" applyAlignment="1">
      <alignment horizontal="center" vertical="center"/>
    </xf>
    <xf numFmtId="0" fontId="20" fillId="0" borderId="1" xfId="0" applyFont="1" applyBorder="1" applyAlignment="1">
      <alignment horizontal="center" vertical="center" wrapText="1"/>
    </xf>
    <xf numFmtId="164" fontId="2" fillId="0" borderId="1" xfId="0" applyNumberFormat="1" applyFont="1" applyBorder="1" applyAlignment="1">
      <alignment horizontal="right" vertical="center" indent="1"/>
    </xf>
    <xf numFmtId="164" fontId="2" fillId="0" borderId="1" xfId="0" applyNumberFormat="1" applyFont="1" applyFill="1" applyBorder="1" applyAlignment="1">
      <alignment horizontal="right" vertical="center" indent="1"/>
    </xf>
    <xf numFmtId="0" fontId="5" fillId="0" borderId="0" xfId="0" applyFont="1"/>
    <xf numFmtId="0" fontId="0" fillId="0" borderId="0" xfId="0" applyNumberFormat="1" applyAlignment="1">
      <alignment vertical="center" wrapText="1"/>
    </xf>
    <xf numFmtId="0" fontId="1" fillId="0" borderId="1" xfId="0" applyNumberFormat="1" applyFont="1" applyBorder="1" applyAlignment="1">
      <alignment horizontal="left" vertical="center" wrapText="1" indent="1"/>
    </xf>
    <xf numFmtId="0" fontId="1" fillId="0" borderId="1" xfId="0" applyNumberFormat="1" applyFont="1" applyBorder="1" applyAlignment="1">
      <alignment horizontal="center" vertical="center" wrapText="1"/>
    </xf>
    <xf numFmtId="0" fontId="0" fillId="0" borderId="0" xfId="0" applyNumberFormat="1" applyAlignment="1">
      <alignment wrapText="1"/>
    </xf>
    <xf numFmtId="0" fontId="1" fillId="4" borderId="6" xfId="0" applyNumberFormat="1" applyFont="1" applyFill="1" applyBorder="1" applyAlignment="1">
      <alignment horizontal="center" vertical="center" wrapText="1"/>
    </xf>
    <xf numFmtId="9" fontId="0" fillId="3" borderId="44" xfId="0" applyNumberFormat="1" applyFill="1" applyBorder="1" applyAlignment="1">
      <alignment horizontal="right" vertical="center" indent="1"/>
    </xf>
    <xf numFmtId="0" fontId="1" fillId="0" borderId="51" xfId="0" applyFont="1" applyBorder="1" applyAlignment="1">
      <alignment horizontal="center" vertical="center"/>
    </xf>
    <xf numFmtId="9" fontId="0" fillId="3" borderId="52" xfId="0" applyNumberFormat="1" applyFill="1" applyBorder="1" applyAlignment="1">
      <alignment horizontal="right" vertical="center" indent="1"/>
    </xf>
    <xf numFmtId="0" fontId="1" fillId="0" borderId="0" xfId="0" applyFont="1" applyFill="1" applyBorder="1" applyAlignment="1">
      <alignment horizontal="center" vertical="center" wrapText="1"/>
    </xf>
    <xf numFmtId="0" fontId="1" fillId="0" borderId="51" xfId="0" applyFont="1" applyBorder="1" applyAlignment="1">
      <alignment horizontal="center" vertical="center" wrapText="1"/>
    </xf>
    <xf numFmtId="3" fontId="0" fillId="0" borderId="53" xfId="0" applyNumberFormat="1" applyBorder="1" applyAlignment="1">
      <alignment horizontal="right" vertical="center" indent="1"/>
    </xf>
    <xf numFmtId="3" fontId="0" fillId="0" borderId="52" xfId="0" applyNumberFormat="1" applyBorder="1" applyAlignment="1">
      <alignment horizontal="right" vertical="center" indent="1"/>
    </xf>
    <xf numFmtId="3" fontId="0" fillId="0" borderId="11" xfId="0" applyNumberFormat="1" applyBorder="1" applyAlignment="1">
      <alignment horizontal="right" vertical="center" indent="1"/>
    </xf>
    <xf numFmtId="3" fontId="0" fillId="0" borderId="13" xfId="0" applyNumberFormat="1" applyBorder="1" applyAlignment="1">
      <alignment horizontal="right" vertical="center" indent="1"/>
    </xf>
    <xf numFmtId="0" fontId="0" fillId="0" borderId="0" xfId="0" applyNumberFormat="1" applyAlignment="1">
      <alignment vertical="center"/>
    </xf>
    <xf numFmtId="0" fontId="1" fillId="0" borderId="54" xfId="0" applyFont="1" applyBorder="1" applyAlignment="1">
      <alignment horizontal="left" vertical="center" indent="1"/>
    </xf>
    <xf numFmtId="0" fontId="0" fillId="0" borderId="35" xfId="0" applyFont="1" applyBorder="1" applyAlignment="1">
      <alignment horizontal="left" vertical="center" indent="1"/>
    </xf>
    <xf numFmtId="0" fontId="0" fillId="0" borderId="37" xfId="0" applyFont="1" applyBorder="1" applyAlignment="1">
      <alignment horizontal="left" vertical="center" indent="1"/>
    </xf>
    <xf numFmtId="0" fontId="0" fillId="0" borderId="0" xfId="0" applyAlignment="1">
      <alignment horizontal="center" vertical="center" wrapText="1"/>
    </xf>
    <xf numFmtId="0" fontId="5" fillId="0" borderId="0" xfId="0" applyFont="1" applyBorder="1" applyAlignment="1">
      <alignment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3" fontId="2" fillId="0" borderId="2" xfId="0" applyNumberFormat="1" applyFont="1" applyFill="1" applyBorder="1" applyAlignment="1">
      <alignment horizontal="right" vertical="center" indent="1"/>
    </xf>
    <xf numFmtId="3" fontId="1" fillId="0" borderId="6" xfId="0" applyNumberFormat="1" applyFont="1" applyFill="1" applyBorder="1" applyAlignment="1">
      <alignment horizontal="right" vertical="center" indent="1"/>
    </xf>
    <xf numFmtId="0" fontId="0" fillId="0" borderId="37" xfId="0" applyBorder="1" applyAlignment="1">
      <alignment horizontal="left" vertical="center" wrapText="1" indent="1"/>
    </xf>
    <xf numFmtId="6" fontId="0" fillId="0" borderId="39" xfId="0" applyNumberFormat="1" applyBorder="1" applyAlignment="1">
      <alignment vertical="center"/>
    </xf>
    <xf numFmtId="6" fontId="0" fillId="0" borderId="52" xfId="0" applyNumberFormat="1" applyBorder="1" applyAlignment="1">
      <alignment vertical="center"/>
    </xf>
    <xf numFmtId="6" fontId="0" fillId="0" borderId="37" xfId="0" applyNumberFormat="1" applyBorder="1" applyAlignment="1">
      <alignment vertical="center"/>
    </xf>
    <xf numFmtId="0" fontId="1" fillId="0" borderId="0" xfId="0" applyFont="1" applyAlignment="1">
      <alignment vertical="center"/>
    </xf>
    <xf numFmtId="0" fontId="1" fillId="0" borderId="0" xfId="0" applyFont="1"/>
    <xf numFmtId="0" fontId="20" fillId="4" borderId="51" xfId="0" applyFont="1" applyFill="1" applyBorder="1" applyAlignment="1">
      <alignment horizontal="center" vertical="center"/>
    </xf>
    <xf numFmtId="9" fontId="2" fillId="4" borderId="52" xfId="0" applyNumberFormat="1" applyFont="1" applyFill="1" applyBorder="1" applyAlignment="1">
      <alignment horizontal="right" vertical="center" indent="1"/>
    </xf>
    <xf numFmtId="0" fontId="0" fillId="0" borderId="40" xfId="0" applyFont="1" applyBorder="1" applyAlignment="1">
      <alignment horizontal="center" vertical="center" wrapText="1"/>
    </xf>
    <xf numFmtId="0" fontId="0" fillId="0" borderId="57" xfId="0" applyFont="1" applyBorder="1" applyAlignment="1">
      <alignment horizontal="center" vertical="center" wrapText="1"/>
    </xf>
    <xf numFmtId="0" fontId="0" fillId="0" borderId="42" xfId="0" applyFont="1" applyBorder="1" applyAlignment="1">
      <alignment horizontal="center" vertical="center" wrapText="1"/>
    </xf>
    <xf numFmtId="0" fontId="5" fillId="0" borderId="0" xfId="0" applyFont="1" applyBorder="1" applyAlignment="1">
      <alignment wrapText="1"/>
    </xf>
    <xf numFmtId="0" fontId="5" fillId="0" borderId="0" xfId="0" applyFont="1" applyAlignment="1">
      <alignment horizontal="left" vertical="center" indent="1"/>
    </xf>
    <xf numFmtId="0" fontId="0" fillId="0" borderId="0" xfId="0" applyAlignment="1">
      <alignment horizontal="left" vertical="center" indent="1"/>
    </xf>
    <xf numFmtId="166" fontId="0" fillId="0" borderId="0" xfId="0" applyNumberFormat="1" applyAlignment="1">
      <alignment horizontal="right" vertical="center" indent="1"/>
    </xf>
    <xf numFmtId="0" fontId="0" fillId="0" borderId="57" xfId="0" applyBorder="1" applyAlignment="1">
      <alignment horizontal="center" vertical="center"/>
    </xf>
    <xf numFmtId="164" fontId="0" fillId="0" borderId="53" xfId="0" applyNumberFormat="1" applyBorder="1" applyAlignment="1">
      <alignment horizontal="right" vertical="center" indent="1"/>
    </xf>
    <xf numFmtId="0" fontId="0" fillId="0" borderId="0" xfId="0" applyFont="1" applyBorder="1" applyAlignment="1">
      <alignment horizontal="center" vertical="center" wrapText="1"/>
    </xf>
    <xf numFmtId="0" fontId="0" fillId="0" borderId="0" xfId="0" applyAlignment="1">
      <alignment vertical="center" wrapText="1"/>
    </xf>
    <xf numFmtId="0" fontId="0" fillId="0" borderId="0" xfId="0" applyAlignment="1">
      <alignment horizontal="center" wrapText="1"/>
    </xf>
    <xf numFmtId="3" fontId="2" fillId="0" borderId="9" xfId="0" applyNumberFormat="1" applyFont="1" applyBorder="1" applyAlignment="1">
      <alignment horizontal="right" vertical="center" indent="1"/>
    </xf>
    <xf numFmtId="3" fontId="20" fillId="0" borderId="4" xfId="0" applyNumberFormat="1" applyFont="1" applyBorder="1" applyAlignment="1">
      <alignment horizontal="right" vertical="center" indent="1"/>
    </xf>
    <xf numFmtId="3" fontId="0" fillId="0" borderId="53" xfId="0" applyNumberFormat="1" applyFill="1" applyBorder="1" applyAlignment="1">
      <alignment horizontal="right" vertical="center" indent="1"/>
    </xf>
    <xf numFmtId="3" fontId="20" fillId="0" borderId="61" xfId="0" applyNumberFormat="1" applyFont="1" applyBorder="1" applyAlignment="1">
      <alignment horizontal="right" vertical="center" indent="1"/>
    </xf>
    <xf numFmtId="0" fontId="1" fillId="0" borderId="4" xfId="0" applyFont="1" applyBorder="1" applyAlignment="1">
      <alignment horizontal="left" vertical="center" indent="1"/>
    </xf>
    <xf numFmtId="3" fontId="20" fillId="0" borderId="5" xfId="0" applyNumberFormat="1" applyFont="1" applyBorder="1" applyAlignment="1">
      <alignment horizontal="right" vertical="center" indent="1"/>
    </xf>
    <xf numFmtId="0" fontId="20" fillId="0" borderId="0" xfId="0" applyFont="1" applyBorder="1" applyAlignment="1">
      <alignment horizontal="center" vertical="center"/>
    </xf>
    <xf numFmtId="3" fontId="2" fillId="0" borderId="0" xfId="0" applyNumberFormat="1" applyFont="1" applyFill="1" applyBorder="1" applyAlignment="1">
      <alignment horizontal="right" vertical="center" indent="1"/>
    </xf>
    <xf numFmtId="3" fontId="20" fillId="0" borderId="0" xfId="0" applyNumberFormat="1" applyFont="1" applyBorder="1" applyAlignment="1">
      <alignment horizontal="right" vertical="center" indent="1"/>
    </xf>
    <xf numFmtId="0" fontId="20" fillId="0" borderId="5" xfId="0" applyFont="1" applyBorder="1" applyAlignment="1">
      <alignment horizontal="center" vertical="center"/>
    </xf>
    <xf numFmtId="0" fontId="20" fillId="0" borderId="51" xfId="0" applyFont="1" applyBorder="1" applyAlignment="1">
      <alignment horizontal="center" vertical="center"/>
    </xf>
    <xf numFmtId="3" fontId="2" fillId="0" borderId="53" xfId="0" applyNumberFormat="1" applyFont="1" applyFill="1" applyBorder="1" applyAlignment="1">
      <alignment horizontal="right" vertical="center" indent="1"/>
    </xf>
    <xf numFmtId="3" fontId="2" fillId="0" borderId="0" xfId="0" applyNumberFormat="1" applyFont="1" applyBorder="1" applyAlignment="1">
      <alignment horizontal="right" vertical="center" indent="1"/>
    </xf>
    <xf numFmtId="0" fontId="0" fillId="0" borderId="53" xfId="0" applyBorder="1" applyAlignment="1">
      <alignment horizontal="right" vertical="center" indent="1"/>
    </xf>
    <xf numFmtId="166" fontId="0" fillId="0" borderId="35" xfId="0" applyNumberFormat="1" applyBorder="1" applyAlignment="1">
      <alignment horizontal="right" vertical="center" indent="1"/>
    </xf>
    <xf numFmtId="166" fontId="0" fillId="0" borderId="37" xfId="0" applyNumberFormat="1" applyBorder="1" applyAlignment="1">
      <alignment horizontal="right" vertical="center" indent="1"/>
    </xf>
    <xf numFmtId="0" fontId="0" fillId="0" borderId="53" xfId="0" applyBorder="1" applyAlignment="1">
      <alignment horizontal="left" vertical="center" indent="1"/>
    </xf>
    <xf numFmtId="0" fontId="0" fillId="0" borderId="52" xfId="0" applyBorder="1" applyAlignment="1">
      <alignment horizontal="left" vertical="center" indent="1"/>
    </xf>
    <xf numFmtId="0" fontId="0" fillId="0" borderId="0" xfId="0" applyBorder="1" applyAlignment="1">
      <alignment horizontal="left" wrapText="1" indent="1"/>
    </xf>
    <xf numFmtId="0" fontId="1" fillId="4" borderId="1" xfId="0" applyFont="1" applyFill="1" applyBorder="1" applyAlignment="1">
      <alignment horizontal="center" vertical="center"/>
    </xf>
    <xf numFmtId="0" fontId="24" fillId="0" borderId="40" xfId="0" applyFont="1" applyBorder="1" applyAlignment="1">
      <alignment horizontal="center" vertical="center"/>
    </xf>
    <xf numFmtId="0" fontId="24" fillId="0" borderId="57" xfId="0" applyFont="1" applyBorder="1" applyAlignment="1">
      <alignment horizontal="center" vertical="center"/>
    </xf>
    <xf numFmtId="0" fontId="24" fillId="0" borderId="41" xfId="0" applyFont="1" applyBorder="1" applyAlignment="1">
      <alignment horizontal="center" vertical="center"/>
    </xf>
    <xf numFmtId="167" fontId="0" fillId="0" borderId="53" xfId="0" applyNumberFormat="1" applyBorder="1" applyAlignment="1">
      <alignment horizontal="right" vertical="center" indent="1"/>
    </xf>
    <xf numFmtId="167" fontId="0" fillId="0" borderId="52" xfId="0" applyNumberFormat="1" applyBorder="1" applyAlignment="1">
      <alignment horizontal="right" vertical="center" indent="1"/>
    </xf>
    <xf numFmtId="0" fontId="1" fillId="0" borderId="54" xfId="0" applyFont="1" applyBorder="1" applyAlignment="1">
      <alignment horizontal="center" vertical="center"/>
    </xf>
    <xf numFmtId="3" fontId="0" fillId="0" borderId="35" xfId="0" applyNumberFormat="1" applyFont="1" applyBorder="1" applyAlignment="1">
      <alignment horizontal="right" vertical="center" indent="1"/>
    </xf>
    <xf numFmtId="3" fontId="0" fillId="0" borderId="37" xfId="0" applyNumberFormat="1" applyFont="1" applyBorder="1" applyAlignment="1">
      <alignment horizontal="right" vertical="center" indent="1"/>
    </xf>
    <xf numFmtId="3" fontId="0" fillId="0" borderId="53" xfId="0" applyNumberFormat="1" applyFont="1" applyFill="1" applyBorder="1" applyAlignment="1">
      <alignment horizontal="right" vertical="center" indent="1"/>
    </xf>
    <xf numFmtId="3" fontId="0" fillId="0" borderId="52" xfId="0" applyNumberFormat="1" applyFont="1" applyFill="1" applyBorder="1" applyAlignment="1">
      <alignment horizontal="right" vertical="center" indent="1"/>
    </xf>
    <xf numFmtId="0" fontId="25" fillId="0" borderId="53" xfId="0" applyFont="1" applyBorder="1" applyAlignment="1">
      <alignment horizontal="left" indent="1"/>
    </xf>
    <xf numFmtId="166" fontId="0" fillId="0" borderId="0" xfId="0" applyNumberFormat="1" applyBorder="1" applyAlignment="1">
      <alignment horizontal="center" vertical="center"/>
    </xf>
    <xf numFmtId="166" fontId="0" fillId="0" borderId="38" xfId="0" applyNumberFormat="1" applyBorder="1" applyAlignment="1">
      <alignment horizontal="center" vertical="center"/>
    </xf>
    <xf numFmtId="0" fontId="5" fillId="0" borderId="0" xfId="0" applyFont="1" applyFill="1" applyBorder="1" applyAlignment="1">
      <alignment horizontal="right" vertical="center" wrapText="1" indent="1"/>
    </xf>
    <xf numFmtId="0" fontId="0" fillId="0" borderId="41" xfId="0" applyBorder="1" applyAlignment="1">
      <alignment horizontal="center" vertical="center" wrapText="1"/>
    </xf>
    <xf numFmtId="0" fontId="5" fillId="0" borderId="55" xfId="0" applyFont="1" applyFill="1" applyBorder="1" applyAlignment="1">
      <alignment horizontal="left" vertical="center" wrapText="1" indent="2"/>
    </xf>
    <xf numFmtId="0" fontId="5" fillId="0" borderId="35" xfId="0" applyFont="1" applyFill="1" applyBorder="1" applyAlignment="1">
      <alignment horizontal="left" vertical="center" wrapText="1" indent="2"/>
    </xf>
    <xf numFmtId="0" fontId="5" fillId="0" borderId="37" xfId="0" applyFont="1" applyFill="1" applyBorder="1" applyAlignment="1">
      <alignment horizontal="left" vertical="center" wrapText="1" indent="2"/>
    </xf>
    <xf numFmtId="0" fontId="13" fillId="0" borderId="55" xfId="0" applyFont="1" applyFill="1" applyBorder="1" applyAlignment="1">
      <alignment horizontal="left" vertical="center" wrapText="1" indent="1"/>
    </xf>
    <xf numFmtId="0" fontId="13" fillId="0" borderId="55" xfId="0" applyFont="1" applyFill="1" applyBorder="1" applyAlignment="1">
      <alignment horizontal="center" vertical="center" wrapText="1"/>
    </xf>
    <xf numFmtId="3" fontId="5" fillId="0" borderId="55" xfId="0" applyNumberFormat="1" applyFont="1" applyFill="1" applyBorder="1" applyAlignment="1">
      <alignment horizontal="right" vertical="center" wrapText="1" indent="1"/>
    </xf>
    <xf numFmtId="3" fontId="5" fillId="0" borderId="35" xfId="0" applyNumberFormat="1" applyFont="1" applyFill="1" applyBorder="1" applyAlignment="1">
      <alignment horizontal="right" vertical="center" wrapText="1" indent="1"/>
    </xf>
    <xf numFmtId="0" fontId="5" fillId="0" borderId="37" xfId="0" applyFont="1" applyFill="1" applyBorder="1" applyAlignment="1">
      <alignment horizontal="right" vertical="center" wrapText="1" indent="1"/>
    </xf>
    <xf numFmtId="0" fontId="1" fillId="0" borderId="62" xfId="0" applyFont="1" applyBorder="1" applyAlignment="1">
      <alignment horizontal="center" vertical="center" wrapText="1"/>
    </xf>
    <xf numFmtId="0" fontId="1" fillId="0" borderId="63" xfId="0" applyFont="1" applyBorder="1" applyAlignment="1">
      <alignment horizontal="center" vertical="center" wrapText="1"/>
    </xf>
    <xf numFmtId="3" fontId="5" fillId="0" borderId="64" xfId="0" applyNumberFormat="1" applyFont="1" applyFill="1" applyBorder="1" applyAlignment="1">
      <alignment horizontal="right" vertical="center" wrapText="1" indent="1"/>
    </xf>
    <xf numFmtId="3" fontId="5" fillId="0" borderId="65" xfId="0" applyNumberFormat="1" applyFont="1" applyFill="1" applyBorder="1" applyAlignment="1">
      <alignment horizontal="right" vertical="center" wrapText="1" indent="1"/>
    </xf>
    <xf numFmtId="0" fontId="5" fillId="0" borderId="66" xfId="0" applyFont="1" applyFill="1" applyBorder="1" applyAlignment="1">
      <alignment horizontal="right" vertical="center" wrapText="1" indent="1"/>
    </xf>
    <xf numFmtId="0" fontId="1" fillId="0" borderId="67" xfId="0" applyFont="1" applyBorder="1" applyAlignment="1">
      <alignment horizontal="center" vertical="center" wrapText="1"/>
    </xf>
    <xf numFmtId="3" fontId="5" fillId="0" borderId="68" xfId="0" applyNumberFormat="1" applyFont="1" applyFill="1" applyBorder="1" applyAlignment="1">
      <alignment horizontal="right" vertical="center" wrapText="1" indent="1"/>
    </xf>
    <xf numFmtId="3" fontId="5" fillId="0" borderId="69" xfId="0" applyNumberFormat="1" applyFont="1" applyFill="1" applyBorder="1" applyAlignment="1">
      <alignment horizontal="right" vertical="center" wrapText="1" indent="1"/>
    </xf>
    <xf numFmtId="0" fontId="5" fillId="0" borderId="70" xfId="0" applyFont="1" applyFill="1" applyBorder="1" applyAlignment="1">
      <alignment horizontal="right" vertical="center" wrapText="1" indent="1"/>
    </xf>
    <xf numFmtId="0" fontId="5" fillId="0" borderId="0" xfId="0" applyFont="1" applyFill="1" applyBorder="1" applyAlignment="1">
      <alignment horizontal="center" vertical="center" wrapText="1" indent="1"/>
    </xf>
    <xf numFmtId="0" fontId="1" fillId="0" borderId="0" xfId="0" applyFont="1" applyFill="1" applyBorder="1" applyAlignment="1">
      <alignment horizontal="left" vertical="center" wrapText="1" indent="1"/>
    </xf>
    <xf numFmtId="0" fontId="25" fillId="0" borderId="0" xfId="0" applyFont="1"/>
    <xf numFmtId="0" fontId="0" fillId="0" borderId="71" xfId="0" applyBorder="1" applyAlignment="1">
      <alignment horizontal="right" vertical="center" indent="1"/>
    </xf>
    <xf numFmtId="0" fontId="0" fillId="0" borderId="57" xfId="0" applyBorder="1" applyAlignment="1">
      <alignment horizontal="left" vertical="center" indent="1"/>
    </xf>
    <xf numFmtId="0" fontId="0" fillId="0" borderId="74" xfId="0" applyBorder="1" applyAlignment="1">
      <alignment horizontal="left" vertical="center" indent="1"/>
    </xf>
    <xf numFmtId="164" fontId="0" fillId="0" borderId="74" xfId="0" applyNumberFormat="1" applyBorder="1" applyAlignment="1">
      <alignment horizontal="right" vertical="center" indent="1"/>
    </xf>
    <xf numFmtId="0" fontId="25" fillId="0" borderId="0" xfId="0" applyFont="1" applyBorder="1" applyAlignment="1">
      <alignment horizontal="right" indent="1"/>
    </xf>
    <xf numFmtId="0" fontId="0" fillId="0" borderId="0" xfId="0" applyBorder="1" applyAlignment="1">
      <alignment horizontal="right" vertical="center" indent="1"/>
    </xf>
    <xf numFmtId="164" fontId="0" fillId="5" borderId="77" xfId="0" applyNumberFormat="1" applyFill="1" applyBorder="1" applyAlignment="1">
      <alignment horizontal="right" vertical="center" indent="1"/>
    </xf>
    <xf numFmtId="166" fontId="5" fillId="5" borderId="78" xfId="0" applyNumberFormat="1" applyFont="1" applyFill="1" applyBorder="1" applyAlignment="1">
      <alignment horizontal="right" vertical="center" wrapText="1" indent="1"/>
    </xf>
    <xf numFmtId="164" fontId="0" fillId="0" borderId="0" xfId="0" applyNumberFormat="1" applyFont="1" applyBorder="1" applyAlignment="1">
      <alignment horizontal="right" vertical="center" indent="1"/>
    </xf>
    <xf numFmtId="164" fontId="9" fillId="0" borderId="0" xfId="0" applyNumberFormat="1" applyFont="1" applyFill="1" applyBorder="1" applyAlignment="1">
      <alignment horizontal="right" vertical="center" indent="1"/>
    </xf>
    <xf numFmtId="164" fontId="0" fillId="0" borderId="0" xfId="0" applyNumberFormat="1" applyAlignment="1">
      <alignment horizontal="right" indent="1"/>
    </xf>
    <xf numFmtId="164" fontId="0" fillId="0" borderId="0" xfId="0" applyNumberFormat="1" applyAlignment="1">
      <alignment vertical="center" wrapText="1"/>
    </xf>
    <xf numFmtId="0" fontId="0" fillId="0" borderId="35" xfId="0" applyBorder="1" applyAlignment="1">
      <alignment horizontal="left" indent="1"/>
    </xf>
    <xf numFmtId="0" fontId="0" fillId="0" borderId="37" xfId="0" applyBorder="1" applyAlignment="1">
      <alignment horizontal="left" indent="1"/>
    </xf>
    <xf numFmtId="0" fontId="1" fillId="0" borderId="55" xfId="0" applyFont="1" applyBorder="1" applyAlignment="1">
      <alignment horizontal="left" vertical="center" indent="1"/>
    </xf>
    <xf numFmtId="164" fontId="0" fillId="0" borderId="35" xfId="0" applyNumberFormat="1" applyBorder="1" applyAlignment="1">
      <alignment horizontal="right" indent="1"/>
    </xf>
    <xf numFmtId="164" fontId="0" fillId="0" borderId="37" xfId="0" applyNumberFormat="1" applyBorder="1" applyAlignment="1">
      <alignment horizontal="right" indent="1"/>
    </xf>
    <xf numFmtId="0" fontId="0" fillId="0" borderId="67" xfId="0" applyBorder="1" applyAlignment="1">
      <alignment horizontal="left" indent="1"/>
    </xf>
    <xf numFmtId="164" fontId="0" fillId="0" borderId="79" xfId="0" applyNumberFormat="1" applyBorder="1" applyAlignment="1">
      <alignment horizontal="right" indent="1"/>
    </xf>
    <xf numFmtId="0" fontId="0" fillId="0" borderId="70" xfId="0" applyFont="1" applyBorder="1" applyAlignment="1">
      <alignment horizontal="left" vertical="center" indent="1"/>
    </xf>
    <xf numFmtId="164" fontId="0" fillId="0" borderId="80" xfId="0" applyNumberFormat="1" applyFont="1" applyBorder="1" applyAlignment="1">
      <alignment horizontal="right" vertical="center" indent="1"/>
    </xf>
    <xf numFmtId="164" fontId="0" fillId="5" borderId="72" xfId="0" applyNumberFormat="1" applyFill="1" applyBorder="1" applyAlignment="1">
      <alignment horizontal="right" indent="1"/>
    </xf>
    <xf numFmtId="164" fontId="0" fillId="5" borderId="73" xfId="0" applyNumberFormat="1" applyFont="1" applyFill="1" applyBorder="1" applyAlignment="1">
      <alignment horizontal="right" vertical="center" indent="1"/>
    </xf>
    <xf numFmtId="164" fontId="0" fillId="4" borderId="53" xfId="0" applyNumberFormat="1" applyFill="1" applyBorder="1" applyAlignment="1">
      <alignment horizontal="right" indent="1"/>
    </xf>
    <xf numFmtId="164" fontId="0" fillId="4" borderId="52" xfId="0" applyNumberFormat="1" applyFill="1" applyBorder="1" applyAlignment="1">
      <alignment horizontal="right" indent="1"/>
    </xf>
    <xf numFmtId="0" fontId="1" fillId="0" borderId="57" xfId="0" applyFont="1" applyBorder="1" applyAlignment="1">
      <alignment horizontal="center" vertical="center"/>
    </xf>
    <xf numFmtId="0" fontId="0" fillId="0" borderId="1" xfId="0" applyFont="1" applyFill="1" applyBorder="1" applyAlignment="1">
      <alignment horizontal="left" vertical="center" indent="1"/>
    </xf>
    <xf numFmtId="3" fontId="0" fillId="0" borderId="4" xfId="0" applyNumberFormat="1" applyFont="1" applyFill="1" applyBorder="1" applyAlignment="1">
      <alignment horizontal="right" vertical="center" indent="1"/>
    </xf>
    <xf numFmtId="0" fontId="5" fillId="0" borderId="0" xfId="0" applyFont="1" applyBorder="1" applyAlignment="1">
      <alignment horizontal="left" vertical="center" wrapText="1" indent="1"/>
    </xf>
    <xf numFmtId="0" fontId="7" fillId="0" borderId="0" xfId="0" applyFont="1" applyAlignment="1">
      <alignment horizontal="center"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wrapText="1"/>
    </xf>
    <xf numFmtId="0" fontId="6" fillId="0" borderId="0" xfId="0" applyFont="1" applyBorder="1" applyAlignment="1">
      <alignment horizontal="center" vertical="center" wrapText="1"/>
    </xf>
    <xf numFmtId="0" fontId="0" fillId="0" borderId="0" xfId="0" applyFont="1" applyAlignment="1">
      <alignment horizontal="left" vertical="center" wrapText="1" indent="1"/>
    </xf>
    <xf numFmtId="0" fontId="5" fillId="0" borderId="0" xfId="0" applyFont="1" applyAlignment="1">
      <alignment horizontal="left" vertical="center" wrapText="1" indent="1"/>
    </xf>
    <xf numFmtId="0" fontId="5" fillId="0" borderId="0" xfId="0" applyFont="1" applyFill="1" applyBorder="1" applyAlignment="1">
      <alignment horizontal="left" vertical="center" wrapText="1" indent="2"/>
    </xf>
    <xf numFmtId="0" fontId="0" fillId="0" borderId="0" xfId="0" applyAlignment="1">
      <alignment vertical="center" wrapText="1"/>
    </xf>
    <xf numFmtId="0" fontId="0" fillId="0" borderId="0" xfId="0" applyAlignment="1">
      <alignment horizontal="center" wrapText="1"/>
    </xf>
    <xf numFmtId="0" fontId="0" fillId="0" borderId="0" xfId="0" applyAlignment="1">
      <alignment horizontal="left" wrapText="1" indent="1"/>
    </xf>
    <xf numFmtId="0" fontId="5" fillId="0" borderId="0" xfId="0" applyFont="1" applyFill="1" applyBorder="1" applyAlignment="1">
      <alignment horizontal="left" vertical="center" wrapText="1" indent="1"/>
    </xf>
    <xf numFmtId="0" fontId="0" fillId="0" borderId="0" xfId="0" applyFill="1" applyAlignment="1">
      <alignment horizontal="left" wrapText="1" indent="1"/>
    </xf>
    <xf numFmtId="0" fontId="1" fillId="0" borderId="55" xfId="0" applyFont="1" applyBorder="1" applyAlignment="1">
      <alignment horizontal="center" vertical="center"/>
    </xf>
    <xf numFmtId="0" fontId="0" fillId="0" borderId="0" xfId="0" applyBorder="1" applyAlignment="1">
      <alignment horizontal="left" vertical="center" wrapText="1"/>
    </xf>
    <xf numFmtId="0" fontId="5" fillId="0" borderId="0" xfId="0" applyFont="1" applyBorder="1" applyAlignment="1">
      <alignment horizontal="left" vertical="center" indent="1"/>
    </xf>
    <xf numFmtId="0" fontId="0" fillId="0" borderId="0" xfId="0" applyBorder="1" applyAlignment="1">
      <alignment horizontal="left" vertical="center" wrapText="1" indent="1"/>
    </xf>
    <xf numFmtId="3" fontId="0" fillId="0" borderId="46" xfId="0" applyNumberFormat="1" applyFill="1" applyBorder="1" applyAlignment="1">
      <alignment horizontal="right" vertical="center" indent="1"/>
    </xf>
    <xf numFmtId="3" fontId="0" fillId="0" borderId="50" xfId="0" applyNumberFormat="1" applyFill="1" applyBorder="1" applyAlignment="1">
      <alignment horizontal="right" vertical="center" indent="1"/>
    </xf>
    <xf numFmtId="0" fontId="0" fillId="0" borderId="11" xfId="0" applyFill="1" applyBorder="1" applyAlignment="1">
      <alignment horizontal="left" vertical="center" indent="1"/>
    </xf>
    <xf numFmtId="0" fontId="0" fillId="0" borderId="2" xfId="0" applyFont="1" applyFill="1" applyBorder="1" applyAlignment="1">
      <alignment horizontal="left" vertical="center" indent="1"/>
    </xf>
    <xf numFmtId="3" fontId="0" fillId="0" borderId="18" xfId="0" applyNumberFormat="1" applyBorder="1" applyAlignment="1">
      <alignment horizontal="center" vertical="center" wrapText="1"/>
    </xf>
    <xf numFmtId="3" fontId="0" fillId="0" borderId="25" xfId="0" applyNumberFormat="1" applyFont="1" applyBorder="1" applyAlignment="1">
      <alignment horizontal="right" vertical="center" indent="1"/>
    </xf>
    <xf numFmtId="0" fontId="0" fillId="0" borderId="35" xfId="0" applyFont="1" applyFill="1" applyBorder="1" applyAlignment="1">
      <alignment horizontal="right" vertical="center" indent="1"/>
    </xf>
    <xf numFmtId="0" fontId="0" fillId="0" borderId="53" xfId="0" applyFont="1" applyBorder="1" applyAlignment="1">
      <alignment horizontal="right" vertical="center" indent="1"/>
    </xf>
    <xf numFmtId="167" fontId="0" fillId="0" borderId="35" xfId="0" applyNumberFormat="1" applyFont="1" applyFill="1" applyBorder="1" applyAlignment="1">
      <alignment horizontal="right" vertical="center" indent="1"/>
    </xf>
    <xf numFmtId="0" fontId="6" fillId="0" borderId="0" xfId="0" applyFont="1" applyAlignment="1">
      <alignment horizontal="center" vertical="center" wrapText="1"/>
    </xf>
    <xf numFmtId="3" fontId="0" fillId="0" borderId="53" xfId="0" applyNumberFormat="1" applyFont="1" applyBorder="1" applyAlignment="1">
      <alignment horizontal="right" vertical="center" indent="1"/>
    </xf>
    <xf numFmtId="3" fontId="0" fillId="0" borderId="52" xfId="0" applyNumberFormat="1" applyFont="1" applyBorder="1" applyAlignment="1">
      <alignment horizontal="right" vertical="center" indent="1"/>
    </xf>
    <xf numFmtId="3" fontId="2" fillId="0" borderId="53" xfId="0" applyNumberFormat="1" applyFont="1" applyBorder="1" applyAlignment="1">
      <alignment horizontal="right" vertical="center" indent="1"/>
    </xf>
    <xf numFmtId="0" fontId="0" fillId="0" borderId="0" xfId="0" applyFill="1" applyAlignment="1">
      <alignment vertical="center"/>
    </xf>
    <xf numFmtId="0" fontId="0" fillId="0" borderId="0" xfId="0" applyFill="1"/>
    <xf numFmtId="0" fontId="1" fillId="0" borderId="1" xfId="0" applyFont="1" applyFill="1" applyBorder="1" applyAlignment="1">
      <alignment horizontal="left" vertical="center" indent="1"/>
    </xf>
    <xf numFmtId="0" fontId="1" fillId="0" borderId="1" xfId="0" applyFont="1" applyFill="1" applyBorder="1" applyAlignment="1">
      <alignment horizontal="center" vertical="center"/>
    </xf>
    <xf numFmtId="3" fontId="0" fillId="0" borderId="3" xfId="0" applyNumberFormat="1" applyFont="1" applyFill="1" applyBorder="1" applyAlignment="1">
      <alignment horizontal="right" vertical="center" indent="1"/>
    </xf>
    <xf numFmtId="0" fontId="1" fillId="0" borderId="1" xfId="0" applyFont="1" applyFill="1" applyBorder="1" applyAlignment="1">
      <alignment horizontal="right" vertical="center" indent="1"/>
    </xf>
    <xf numFmtId="3" fontId="1" fillId="0" borderId="5" xfId="0" applyNumberFormat="1" applyFont="1" applyFill="1" applyBorder="1" applyAlignment="1">
      <alignment horizontal="right" vertical="center" indent="1"/>
    </xf>
    <xf numFmtId="3" fontId="1" fillId="0" borderId="1" xfId="0" applyNumberFormat="1" applyFont="1" applyFill="1" applyBorder="1" applyAlignment="1">
      <alignment horizontal="right" vertical="center" indent="1"/>
    </xf>
    <xf numFmtId="3" fontId="0" fillId="4" borderId="2" xfId="0" applyNumberFormat="1" applyFont="1" applyFill="1" applyBorder="1" applyAlignment="1">
      <alignment horizontal="right" vertical="center" indent="1"/>
    </xf>
    <xf numFmtId="3" fontId="0" fillId="0" borderId="46" xfId="0" applyNumberFormat="1" applyBorder="1" applyAlignment="1">
      <alignment horizontal="right" indent="1"/>
    </xf>
    <xf numFmtId="3" fontId="0" fillId="0" borderId="50" xfId="0" applyNumberFormat="1" applyBorder="1" applyAlignment="1">
      <alignment horizontal="right" indent="1"/>
    </xf>
    <xf numFmtId="3" fontId="0" fillId="0" borderId="48" xfId="0" applyNumberFormat="1" applyBorder="1" applyAlignment="1">
      <alignment horizontal="right" indent="1"/>
    </xf>
    <xf numFmtId="3" fontId="0" fillId="0" borderId="46" xfId="0" applyNumberFormat="1" applyFill="1" applyBorder="1" applyAlignment="1">
      <alignment horizontal="right" indent="1"/>
    </xf>
    <xf numFmtId="3" fontId="0" fillId="0" borderId="50" xfId="0" applyNumberFormat="1" applyFill="1" applyBorder="1" applyAlignment="1">
      <alignment horizontal="right" indent="1"/>
    </xf>
    <xf numFmtId="0" fontId="5" fillId="0" borderId="0" xfId="0" applyFont="1" applyBorder="1" applyAlignment="1">
      <alignment horizontal="left" vertical="center" wrapText="1" indent="1"/>
    </xf>
    <xf numFmtId="0" fontId="5" fillId="0" borderId="0" xfId="0" applyFont="1" applyAlignment="1">
      <alignment horizontal="left" vertical="center" wrapText="1" indent="1"/>
    </xf>
    <xf numFmtId="164" fontId="0" fillId="0" borderId="56" xfId="0" applyNumberFormat="1" applyBorder="1" applyAlignment="1">
      <alignment horizontal="right" indent="1"/>
    </xf>
    <xf numFmtId="164" fontId="0" fillId="0" borderId="39" xfId="0" applyNumberFormat="1" applyBorder="1" applyAlignment="1">
      <alignment horizontal="right" indent="1"/>
    </xf>
    <xf numFmtId="0" fontId="0" fillId="0" borderId="62" xfId="0" applyBorder="1" applyAlignment="1">
      <alignment horizontal="left" indent="1"/>
    </xf>
    <xf numFmtId="0" fontId="0" fillId="0" borderId="52" xfId="0" applyBorder="1" applyAlignment="1">
      <alignment horizontal="left" indent="1"/>
    </xf>
    <xf numFmtId="3" fontId="34" fillId="2" borderId="2" xfId="0" applyNumberFormat="1" applyFont="1" applyFill="1" applyBorder="1" applyAlignment="1">
      <alignment horizontal="right" vertical="center" indent="1"/>
    </xf>
    <xf numFmtId="0" fontId="35" fillId="0" borderId="0" xfId="0" applyFont="1"/>
    <xf numFmtId="0" fontId="33" fillId="6" borderId="82" xfId="2" applyFont="1" applyFill="1" applyBorder="1"/>
    <xf numFmtId="0" fontId="33" fillId="6" borderId="0" xfId="2" applyFont="1" applyFill="1" applyBorder="1"/>
    <xf numFmtId="0" fontId="33" fillId="6" borderId="18" xfId="2" applyFont="1" applyFill="1" applyBorder="1"/>
    <xf numFmtId="0" fontId="33" fillId="6" borderId="83" xfId="2" applyFont="1" applyFill="1" applyBorder="1"/>
    <xf numFmtId="0" fontId="33" fillId="6" borderId="85" xfId="2" applyFont="1" applyFill="1" applyBorder="1"/>
    <xf numFmtId="0" fontId="33" fillId="6" borderId="19" xfId="2" applyFont="1" applyFill="1" applyBorder="1"/>
    <xf numFmtId="0" fontId="32" fillId="6" borderId="20" xfId="1" applyFont="1" applyFill="1" applyBorder="1"/>
    <xf numFmtId="0" fontId="32" fillId="6" borderId="84" xfId="1" applyFont="1" applyFill="1" applyBorder="1"/>
    <xf numFmtId="0" fontId="32" fillId="6" borderId="21" xfId="1" applyFont="1" applyFill="1" applyBorder="1"/>
    <xf numFmtId="0" fontId="5" fillId="0" borderId="0" xfId="0" applyFont="1" applyFill="1" applyBorder="1" applyAlignment="1">
      <alignment horizontal="left" vertical="center" wrapText="1" indent="1"/>
    </xf>
    <xf numFmtId="0" fontId="0" fillId="0" borderId="0" xfId="0" applyFill="1" applyAlignment="1">
      <alignment horizontal="left" vertical="center" wrapText="1" indent="1"/>
    </xf>
    <xf numFmtId="0" fontId="5" fillId="0" borderId="0" xfId="0" applyFont="1" applyBorder="1" applyAlignment="1">
      <alignment horizontal="left" vertical="center" wrapText="1" indent="1"/>
    </xf>
    <xf numFmtId="0" fontId="16" fillId="0" borderId="0" xfId="0" applyFont="1" applyBorder="1" applyAlignment="1">
      <alignment horizontal="left" vertical="center" wrapText="1" indent="1"/>
    </xf>
    <xf numFmtId="0" fontId="8"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5" fillId="0" borderId="7" xfId="0" applyFont="1" applyBorder="1" applyAlignment="1">
      <alignment horizontal="left" vertical="center" wrapText="1" indent="1"/>
    </xf>
    <xf numFmtId="0" fontId="13" fillId="0" borderId="0" xfId="0" applyFont="1" applyBorder="1" applyAlignment="1">
      <alignment horizontal="left" vertical="center" wrapText="1" indent="1"/>
    </xf>
    <xf numFmtId="0" fontId="3" fillId="0" borderId="0" xfId="0" applyFont="1" applyAlignment="1">
      <alignment horizontal="left" vertical="center" wrapText="1" indent="1"/>
    </xf>
    <xf numFmtId="0" fontId="0" fillId="0" borderId="0" xfId="0" applyAlignment="1">
      <alignment horizontal="left" vertical="center" wrapText="1" indent="1"/>
    </xf>
    <xf numFmtId="0" fontId="4" fillId="0" borderId="8" xfId="0" applyFont="1" applyFill="1" applyBorder="1" applyAlignment="1">
      <alignment horizontal="left" vertical="center" wrapText="1" inden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5" fillId="0" borderId="7" xfId="0" applyFont="1" applyFill="1" applyBorder="1" applyAlignment="1">
      <alignment horizontal="left" vertical="center" wrapText="1" indent="1"/>
    </xf>
    <xf numFmtId="0" fontId="5" fillId="0" borderId="0" xfId="0" applyNumberFormat="1" applyFont="1" applyFill="1" applyBorder="1" applyAlignment="1">
      <alignment horizontal="left" vertical="center" wrapText="1" indent="1"/>
    </xf>
    <xf numFmtId="0" fontId="13" fillId="0" borderId="0" xfId="0" applyFont="1" applyFill="1" applyBorder="1" applyAlignment="1">
      <alignment horizontal="left" vertical="center" wrapText="1" indent="1"/>
    </xf>
    <xf numFmtId="0" fontId="5" fillId="0" borderId="0" xfId="0" applyFont="1" applyAlignment="1">
      <alignment vertical="center" wrapText="1"/>
    </xf>
    <xf numFmtId="0" fontId="6" fillId="0" borderId="0" xfId="0" applyFont="1" applyBorder="1" applyAlignment="1">
      <alignment horizontal="center" vertical="center" wrapText="1"/>
    </xf>
    <xf numFmtId="0" fontId="0" fillId="0" borderId="7" xfId="0" applyFont="1" applyBorder="1" applyAlignment="1">
      <alignment horizontal="left" vertical="center" wrapText="1" indent="1"/>
    </xf>
    <xf numFmtId="0" fontId="0" fillId="0" borderId="0" xfId="0" applyFont="1" applyAlignment="1">
      <alignment horizontal="left" vertical="center" wrapText="1" indent="1"/>
    </xf>
    <xf numFmtId="0" fontId="5" fillId="0" borderId="7" xfId="0" applyFont="1" applyBorder="1" applyAlignment="1">
      <alignment horizontal="left" wrapText="1" indent="1"/>
    </xf>
    <xf numFmtId="0" fontId="17" fillId="0" borderId="0" xfId="0" applyFont="1" applyAlignment="1">
      <alignment horizontal="center" vertical="center" wrapText="1"/>
    </xf>
    <xf numFmtId="0" fontId="5" fillId="0" borderId="0" xfId="0" applyFont="1" applyAlignment="1">
      <alignment horizontal="left" vertical="center" wrapText="1" indent="1"/>
    </xf>
    <xf numFmtId="0" fontId="10" fillId="0" borderId="0" xfId="0" applyFont="1" applyAlignment="1">
      <alignment horizontal="center" vertical="center" wrapText="1"/>
    </xf>
    <xf numFmtId="0" fontId="13" fillId="0" borderId="0" xfId="0" applyFont="1" applyAlignment="1">
      <alignment horizontal="left" vertical="center" indent="1"/>
    </xf>
    <xf numFmtId="0" fontId="0" fillId="0" borderId="0" xfId="0" applyAlignment="1">
      <alignment vertical="center" wrapText="1"/>
    </xf>
    <xf numFmtId="0" fontId="5" fillId="0" borderId="0" xfId="0" applyFont="1" applyAlignment="1">
      <alignment vertical="center"/>
    </xf>
    <xf numFmtId="0" fontId="1" fillId="0" borderId="75" xfId="0" applyFont="1" applyFill="1" applyBorder="1" applyAlignment="1">
      <alignment horizontal="right" vertical="center" wrapText="1" indent="1"/>
    </xf>
    <xf numFmtId="0" fontId="1" fillId="0" borderId="76" xfId="0" applyFont="1" applyFill="1" applyBorder="1" applyAlignment="1">
      <alignment horizontal="right" vertical="center" wrapText="1" indent="1"/>
    </xf>
    <xf numFmtId="0" fontId="6" fillId="0" borderId="0" xfId="0" applyFont="1" applyFill="1" applyBorder="1" applyAlignment="1">
      <alignment horizontal="center" vertical="center" wrapText="1" indent="1"/>
    </xf>
    <xf numFmtId="0" fontId="5" fillId="0" borderId="0" xfId="0" applyFont="1" applyFill="1" applyBorder="1" applyAlignment="1">
      <alignment horizontal="left" vertical="center" wrapText="1" indent="2"/>
    </xf>
    <xf numFmtId="0" fontId="1" fillId="0" borderId="75" xfId="0" applyFont="1" applyBorder="1" applyAlignment="1">
      <alignment horizontal="right" vertical="center" indent="1"/>
    </xf>
    <xf numFmtId="0" fontId="1" fillId="0" borderId="76" xfId="0" applyFont="1" applyBorder="1" applyAlignment="1">
      <alignment horizontal="right" vertical="center" indent="1"/>
    </xf>
    <xf numFmtId="0" fontId="0" fillId="0" borderId="0" xfId="0" applyFont="1" applyFill="1" applyBorder="1" applyAlignment="1">
      <alignment horizontal="left" vertical="center" wrapText="1" indent="2"/>
    </xf>
    <xf numFmtId="0" fontId="6" fillId="0" borderId="0" xfId="0" applyFont="1" applyFill="1" applyBorder="1" applyAlignment="1">
      <alignment horizontal="center" vertical="center" wrapText="1"/>
    </xf>
    <xf numFmtId="0" fontId="1" fillId="0" borderId="62" xfId="0" applyFont="1" applyBorder="1" applyAlignment="1">
      <alignment horizontal="left" vertical="center" indent="1"/>
    </xf>
    <xf numFmtId="0" fontId="1" fillId="0" borderId="52" xfId="0" applyFont="1" applyBorder="1" applyAlignment="1">
      <alignment horizontal="left" vertical="center" indent="1"/>
    </xf>
    <xf numFmtId="0" fontId="5" fillId="0" borderId="0" xfId="0" applyFont="1" applyFill="1" applyBorder="1" applyAlignment="1">
      <alignment horizontal="left" wrapText="1" indent="1"/>
    </xf>
    <xf numFmtId="0" fontId="3" fillId="0" borderId="0" xfId="0" applyFont="1" applyBorder="1" applyAlignment="1">
      <alignment horizontal="left" vertical="center" wrapText="1" indent="1"/>
    </xf>
    <xf numFmtId="0" fontId="3" fillId="0" borderId="38" xfId="0" applyFont="1" applyBorder="1" applyAlignment="1">
      <alignment horizontal="left" vertical="center" wrapText="1" indent="1"/>
    </xf>
    <xf numFmtId="0" fontId="10" fillId="0" borderId="0" xfId="0" applyFont="1" applyFill="1" applyAlignment="1">
      <alignment horizontal="center" vertical="center" wrapText="1"/>
    </xf>
    <xf numFmtId="0" fontId="1" fillId="0" borderId="43" xfId="0" applyFont="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56" xfId="0" applyFont="1" applyBorder="1" applyAlignment="1">
      <alignment horizontal="center" vertical="center" wrapText="1"/>
    </xf>
    <xf numFmtId="0" fontId="1" fillId="0" borderId="38" xfId="0" applyFont="1" applyBorder="1" applyAlignment="1">
      <alignment horizontal="center" vertical="center" wrapText="1"/>
    </xf>
    <xf numFmtId="0" fontId="4" fillId="0" borderId="7" xfId="0" applyFont="1" applyBorder="1" applyAlignment="1">
      <alignment horizontal="left" vertical="center" wrapText="1" indent="1"/>
    </xf>
    <xf numFmtId="0" fontId="0" fillId="0" borderId="7" xfId="0" applyBorder="1" applyAlignment="1">
      <alignment horizontal="left" vertical="center" wrapText="1"/>
    </xf>
    <xf numFmtId="0" fontId="0" fillId="0" borderId="0" xfId="0" applyFill="1" applyAlignment="1">
      <alignment horizontal="left" wrapText="1" indent="1"/>
    </xf>
    <xf numFmtId="0" fontId="4" fillId="0" borderId="8" xfId="0" applyFont="1" applyBorder="1" applyAlignment="1">
      <alignment horizontal="left" vertical="center" wrapText="1" indent="1"/>
    </xf>
    <xf numFmtId="0" fontId="0" fillId="0" borderId="8" xfId="0" applyBorder="1" applyAlignment="1">
      <alignment horizontal="left" vertical="center" wrapText="1" indent="1"/>
    </xf>
    <xf numFmtId="0" fontId="4" fillId="0" borderId="7" xfId="0" applyFont="1" applyFill="1" applyBorder="1" applyAlignment="1">
      <alignment horizontal="left" vertical="center" wrapText="1" indent="1"/>
    </xf>
    <xf numFmtId="0" fontId="0" fillId="0" borderId="7" xfId="0" applyFill="1" applyBorder="1" applyAlignment="1">
      <alignment horizontal="left" vertical="center" wrapText="1" indent="1"/>
    </xf>
    <xf numFmtId="0" fontId="0" fillId="0" borderId="7" xfId="0" applyFill="1" applyBorder="1" applyAlignment="1">
      <alignment horizontal="left" wrapText="1" indent="1"/>
    </xf>
    <xf numFmtId="0" fontId="19" fillId="0" borderId="0" xfId="0" applyFont="1" applyAlignment="1">
      <alignment horizontal="center" vertical="center" wrapText="1"/>
    </xf>
    <xf numFmtId="0" fontId="5" fillId="0" borderId="0" xfId="0" applyFont="1" applyAlignment="1">
      <alignment horizontal="left" indent="1"/>
    </xf>
    <xf numFmtId="0" fontId="18" fillId="0" borderId="0" xfId="0" applyFont="1" applyAlignment="1">
      <alignment horizontal="center" vertical="center" wrapText="1"/>
    </xf>
    <xf numFmtId="0" fontId="19" fillId="0" borderId="0" xfId="0" applyFont="1" applyAlignment="1">
      <alignment horizontal="center" wrapText="1"/>
    </xf>
    <xf numFmtId="0" fontId="0" fillId="0" borderId="0" xfId="0" applyAlignment="1">
      <alignment horizontal="center" wrapText="1"/>
    </xf>
    <xf numFmtId="0" fontId="0" fillId="0" borderId="8" xfId="0" applyBorder="1" applyAlignment="1">
      <alignment horizontal="left" wrapText="1" indent="1"/>
    </xf>
    <xf numFmtId="0" fontId="1" fillId="0" borderId="40" xfId="0" applyFont="1" applyBorder="1" applyAlignment="1">
      <alignment horizontal="center" vertical="center"/>
    </xf>
    <xf numFmtId="0" fontId="1" fillId="0" borderId="42" xfId="0" applyFont="1" applyBorder="1" applyAlignment="1">
      <alignment horizontal="center" vertical="center"/>
    </xf>
    <xf numFmtId="0" fontId="5" fillId="0" borderId="0" xfId="0" applyFont="1" applyAlignment="1">
      <alignment horizontal="right" indent="1"/>
    </xf>
    <xf numFmtId="0" fontId="5" fillId="0" borderId="0" xfId="0" applyFont="1" applyAlignment="1">
      <alignment horizontal="center"/>
    </xf>
    <xf numFmtId="0" fontId="5" fillId="0" borderId="0" xfId="0" applyFont="1" applyAlignment="1">
      <alignment horizontal="left" vertical="center" indent="1"/>
    </xf>
    <xf numFmtId="0" fontId="4" fillId="0" borderId="8" xfId="0" applyFont="1" applyBorder="1" applyAlignment="1">
      <alignment horizontal="left" vertical="center" wrapText="1"/>
    </xf>
    <xf numFmtId="0" fontId="0" fillId="0" borderId="8" xfId="0" applyBorder="1" applyAlignment="1">
      <alignment horizontal="left" vertical="center" wrapText="1"/>
    </xf>
    <xf numFmtId="0" fontId="0" fillId="0" borderId="0" xfId="0" applyBorder="1" applyAlignment="1">
      <alignment horizontal="left" vertical="center" wrapText="1"/>
    </xf>
    <xf numFmtId="0" fontId="0" fillId="0" borderId="0" xfId="0" applyFill="1" applyBorder="1" applyAlignment="1">
      <alignment horizontal="left" vertical="center" wrapText="1" indent="1"/>
    </xf>
    <xf numFmtId="0" fontId="0" fillId="0" borderId="0" xfId="0" applyFill="1" applyBorder="1" applyAlignment="1">
      <alignment horizontal="left" wrapText="1" indent="1"/>
    </xf>
    <xf numFmtId="0" fontId="0" fillId="0" borderId="0" xfId="0" applyFill="1" applyAlignment="1">
      <alignment wrapText="1"/>
    </xf>
    <xf numFmtId="0" fontId="5" fillId="0" borderId="7" xfId="0" applyFont="1" applyFill="1" applyBorder="1" applyAlignment="1">
      <alignment horizontal="left" wrapText="1" indent="1"/>
    </xf>
    <xf numFmtId="0" fontId="1" fillId="0" borderId="0" xfId="0" applyFont="1" applyAlignment="1">
      <alignment horizontal="left" vertical="center" wrapText="1" indent="1"/>
    </xf>
    <xf numFmtId="0" fontId="1" fillId="0" borderId="0" xfId="0" applyFont="1" applyAlignment="1">
      <alignment horizontal="center" vertical="center" wrapText="1" indent="1"/>
    </xf>
    <xf numFmtId="0" fontId="5" fillId="0" borderId="43" xfId="0" applyFont="1" applyBorder="1" applyAlignment="1">
      <alignment horizontal="left" vertical="center" wrapText="1" indent="1"/>
    </xf>
    <xf numFmtId="0" fontId="1" fillId="0" borderId="0" xfId="0" applyFont="1" applyBorder="1" applyAlignment="1">
      <alignment horizontal="center" vertical="center" wrapText="1"/>
    </xf>
    <xf numFmtId="0" fontId="5" fillId="0" borderId="0" xfId="0" applyFont="1" applyBorder="1" applyAlignment="1">
      <alignment horizontal="left" vertical="center" indent="1"/>
    </xf>
    <xf numFmtId="0" fontId="7" fillId="0" borderId="0" xfId="0" applyFont="1" applyBorder="1" applyAlignment="1">
      <alignment horizontal="center" vertical="center" wrapText="1"/>
    </xf>
    <xf numFmtId="0" fontId="0" fillId="0" borderId="14" xfId="0" applyBorder="1" applyAlignment="1">
      <alignment horizontal="left" vertical="center" wrapText="1" indent="1"/>
    </xf>
    <xf numFmtId="0" fontId="0" fillId="0" borderId="13" xfId="0" applyBorder="1" applyAlignment="1">
      <alignment horizontal="left" vertical="center" wrapText="1" indent="1"/>
    </xf>
    <xf numFmtId="0" fontId="1" fillId="0" borderId="32" xfId="0" applyFont="1" applyBorder="1" applyAlignment="1">
      <alignment horizontal="center" vertical="center" wrapText="1"/>
    </xf>
    <xf numFmtId="0" fontId="1" fillId="0" borderId="33" xfId="0" applyFont="1" applyBorder="1" applyAlignment="1">
      <alignment horizontal="center" vertical="center" wrapText="1"/>
    </xf>
    <xf numFmtId="0" fontId="20" fillId="0" borderId="0" xfId="0" applyFont="1" applyAlignment="1">
      <alignment horizontal="center" vertical="center" wrapText="1"/>
    </xf>
    <xf numFmtId="0" fontId="1" fillId="0" borderId="12" xfId="0" applyFont="1" applyBorder="1" applyAlignment="1">
      <alignment horizontal="left" vertical="center" indent="1"/>
    </xf>
    <xf numFmtId="0" fontId="0" fillId="0" borderId="7" xfId="0" applyBorder="1" applyAlignment="1">
      <alignment horizontal="left" vertical="center" indent="1"/>
    </xf>
    <xf numFmtId="0" fontId="0" fillId="0" borderId="22" xfId="0" applyBorder="1" applyAlignment="1">
      <alignment horizontal="left" vertical="center" indent="1"/>
    </xf>
    <xf numFmtId="0" fontId="1" fillId="0" borderId="13" xfId="0" applyFont="1" applyBorder="1" applyAlignment="1">
      <alignment horizontal="left" vertical="center" indent="1"/>
    </xf>
    <xf numFmtId="0" fontId="0" fillId="0" borderId="8" xfId="0" applyBorder="1" applyAlignment="1">
      <alignment horizontal="left" vertical="center" indent="1"/>
    </xf>
    <xf numFmtId="0" fontId="0" fillId="0" borderId="23" xfId="0" applyBorder="1" applyAlignment="1">
      <alignment horizontal="left" vertical="center" inden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0" fillId="0" borderId="11" xfId="0" applyBorder="1" applyAlignment="1">
      <alignment horizontal="left" vertical="center" indent="1"/>
    </xf>
    <xf numFmtId="0" fontId="0" fillId="0" borderId="0" xfId="0" applyBorder="1" applyAlignment="1">
      <alignment horizontal="left" vertical="center" indent="1"/>
    </xf>
    <xf numFmtId="0" fontId="0" fillId="0" borderId="18" xfId="0" applyBorder="1" applyAlignment="1">
      <alignment horizontal="left" vertical="center" indent="1"/>
    </xf>
    <xf numFmtId="0" fontId="5" fillId="0" borderId="43" xfId="0" applyFont="1" applyBorder="1" applyAlignment="1">
      <alignment horizontal="left" vertical="center" indent="1"/>
    </xf>
    <xf numFmtId="0" fontId="0" fillId="0" borderId="0" xfId="0" applyFont="1" applyBorder="1" applyAlignment="1">
      <alignment horizontal="center" vertical="center" wrapText="1"/>
    </xf>
    <xf numFmtId="0" fontId="6" fillId="0" borderId="0" xfId="0" applyFont="1" applyBorder="1" applyAlignment="1">
      <alignment horizontal="center" vertical="center" shrinkToFit="1"/>
    </xf>
    <xf numFmtId="0" fontId="0" fillId="0" borderId="12" xfId="0" applyBorder="1" applyAlignment="1">
      <alignment horizontal="left" vertical="center" wrapText="1" indent="1"/>
    </xf>
    <xf numFmtId="0" fontId="1" fillId="0" borderId="31" xfId="0" applyFont="1" applyBorder="1" applyAlignment="1">
      <alignment horizontal="center" vertical="center" wrapText="1"/>
    </xf>
    <xf numFmtId="3" fontId="1" fillId="4" borderId="2" xfId="0" quotePrefix="1" applyNumberFormat="1" applyFont="1" applyFill="1" applyBorder="1" applyAlignment="1">
      <alignment horizontal="right" vertical="center" indent="1"/>
    </xf>
    <xf numFmtId="0" fontId="10" fillId="0" borderId="0" xfId="0" applyNumberFormat="1" applyFont="1" applyAlignment="1">
      <alignment horizontal="center" vertical="center"/>
    </xf>
    <xf numFmtId="0" fontId="3" fillId="0" borderId="0" xfId="0" applyFont="1" applyFill="1" applyAlignment="1">
      <alignment horizontal="left" vertical="center" wrapText="1"/>
    </xf>
    <xf numFmtId="0" fontId="0" fillId="0" borderId="0" xfId="0" applyFont="1" applyFill="1" applyAlignment="1">
      <alignment horizontal="left" vertical="center" wrapText="1"/>
    </xf>
    <xf numFmtId="0" fontId="0" fillId="0" borderId="2" xfId="0" applyFont="1" applyBorder="1" applyAlignment="1">
      <alignment horizontal="right" vertical="center" indent="1"/>
    </xf>
    <xf numFmtId="0" fontId="0" fillId="4" borderId="9" xfId="0" applyFont="1" applyFill="1" applyBorder="1" applyAlignment="1">
      <alignment horizontal="right" vertical="center" indent="1"/>
    </xf>
    <xf numFmtId="0" fontId="0" fillId="0" borderId="58" xfId="0" applyFont="1" applyBorder="1" applyAlignment="1">
      <alignment horizontal="right" vertical="center" indent="1"/>
    </xf>
    <xf numFmtId="165" fontId="0" fillId="0" borderId="59" xfId="0" applyNumberFormat="1" applyFont="1" applyBorder="1" applyAlignment="1">
      <alignment horizontal="center" vertical="center"/>
    </xf>
    <xf numFmtId="165" fontId="0" fillId="0" borderId="59" xfId="0" applyNumberFormat="1" applyFont="1" applyFill="1" applyBorder="1" applyAlignment="1">
      <alignment horizontal="center" vertical="center"/>
    </xf>
    <xf numFmtId="165" fontId="0" fillId="4" borderId="60" xfId="0" applyNumberFormat="1" applyFont="1" applyFill="1" applyBorder="1" applyAlignment="1">
      <alignment horizontal="center" vertical="center"/>
    </xf>
    <xf numFmtId="0" fontId="1" fillId="0" borderId="47" xfId="0" applyFont="1" applyBorder="1" applyAlignment="1">
      <alignment horizontal="center" vertical="center"/>
    </xf>
  </cellXfs>
  <cellStyles count="3">
    <cellStyle name="Heading 1" xfId="1" builtinId="16"/>
    <cellStyle name="Hyperlink" xfId="2" builtinId="8"/>
    <cellStyle name="Normal" xfId="0" builtinId="0"/>
  </cellStyles>
  <dxfs count="0"/>
  <tableStyles count="1" defaultTableStyle="TableStyleMedium2" defaultPivotStyle="PivotStyleLight16">
    <tableStyle name="Invisible" pivot="0" table="0" count="0" xr9:uid="{FCBFBCB3-F2FA-4905-8E66-1F813344566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123804</xdr:colOff>
      <xdr:row>7</xdr:row>
      <xdr:rowOff>267052</xdr:rowOff>
    </xdr:from>
    <xdr:to>
      <xdr:col>6</xdr:col>
      <xdr:colOff>624881</xdr:colOff>
      <xdr:row>9</xdr:row>
      <xdr:rowOff>234819</xdr:rowOff>
    </xdr:to>
    <xdr:pic>
      <xdr:nvPicPr>
        <xdr:cNvPr id="3" name="Picture 2">
          <a:extLst>
            <a:ext uri="{FF2B5EF4-FFF2-40B4-BE49-F238E27FC236}">
              <a16:creationId xmlns:a16="http://schemas.microsoft.com/office/drawing/2014/main" id="{5E6F54C9-A2E8-42DE-A582-CA9449910E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5908" y="1993887"/>
          <a:ext cx="501077" cy="50226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0AE81-20A0-4204-BFB1-2867DA9F226E}">
  <sheetPr codeName="Sheet1">
    <pageSetUpPr fitToPage="1"/>
  </sheetPr>
  <dimension ref="B1:G12"/>
  <sheetViews>
    <sheetView showGridLines="0" showRowColHeaders="0" tabSelected="1" zoomScale="190" zoomScaleNormal="190" workbookViewId="0">
      <selection activeCell="B3" sqref="B3:G3"/>
    </sheetView>
  </sheetViews>
  <sheetFormatPr defaultRowHeight="15.75"/>
  <cols>
    <col min="1" max="1" width="1.875" customWidth="1"/>
    <col min="2" max="2" width="14" bestFit="1" customWidth="1"/>
    <col min="3" max="3" width="16.25" customWidth="1"/>
    <col min="8" max="8" width="2.5" customWidth="1"/>
  </cols>
  <sheetData>
    <row r="1" spans="2:7" ht="9.75" customHeight="1" thickBot="1"/>
    <row r="2" spans="2:7" ht="21">
      <c r="B2" s="312" t="s">
        <v>400</v>
      </c>
      <c r="C2" s="313"/>
      <c r="D2" s="313"/>
      <c r="E2" s="313"/>
      <c r="F2" s="313"/>
      <c r="G2" s="314"/>
    </row>
    <row r="3" spans="2:7" ht="21">
      <c r="B3" s="306" t="s">
        <v>392</v>
      </c>
      <c r="C3" s="307"/>
      <c r="D3" s="307"/>
      <c r="E3" s="307"/>
      <c r="F3" s="307"/>
      <c r="G3" s="308"/>
    </row>
    <row r="4" spans="2:7" ht="21">
      <c r="B4" s="306" t="s">
        <v>393</v>
      </c>
      <c r="C4" s="307"/>
      <c r="D4" s="307"/>
      <c r="E4" s="307"/>
      <c r="F4" s="307"/>
      <c r="G4" s="308"/>
    </row>
    <row r="5" spans="2:7" ht="21">
      <c r="B5" s="306" t="s">
        <v>394</v>
      </c>
      <c r="C5" s="307"/>
      <c r="D5" s="307"/>
      <c r="E5" s="307"/>
      <c r="F5" s="307"/>
      <c r="G5" s="308"/>
    </row>
    <row r="6" spans="2:7" ht="21">
      <c r="B6" s="306" t="s">
        <v>395</v>
      </c>
      <c r="C6" s="307"/>
      <c r="D6" s="307"/>
      <c r="E6" s="307"/>
      <c r="F6" s="307"/>
      <c r="G6" s="308"/>
    </row>
    <row r="7" spans="2:7" ht="21">
      <c r="B7" s="306" t="s">
        <v>396</v>
      </c>
      <c r="C7" s="307"/>
      <c r="D7" s="307"/>
      <c r="E7" s="307"/>
      <c r="F7" s="307"/>
      <c r="G7" s="308"/>
    </row>
    <row r="8" spans="2:7" ht="21">
      <c r="B8" s="306" t="s">
        <v>397</v>
      </c>
      <c r="C8" s="307"/>
      <c r="D8" s="307"/>
      <c r="E8" s="307"/>
      <c r="F8" s="307"/>
      <c r="G8" s="308"/>
    </row>
    <row r="9" spans="2:7" ht="21">
      <c r="B9" s="306" t="s">
        <v>398</v>
      </c>
      <c r="C9" s="307"/>
      <c r="D9" s="307"/>
      <c r="E9" s="307"/>
      <c r="F9" s="307"/>
      <c r="G9" s="308"/>
    </row>
    <row r="10" spans="2:7" ht="21.4" thickBot="1">
      <c r="B10" s="309" t="s">
        <v>399</v>
      </c>
      <c r="C10" s="310"/>
      <c r="D10" s="310"/>
      <c r="E10" s="310"/>
      <c r="F10" s="310"/>
      <c r="G10" s="311"/>
    </row>
    <row r="12" spans="2:7">
      <c r="B12" s="305" t="s">
        <v>401</v>
      </c>
    </row>
  </sheetData>
  <mergeCells count="9">
    <mergeCell ref="B7:G7"/>
    <mergeCell ref="B8:G8"/>
    <mergeCell ref="B9:G9"/>
    <mergeCell ref="B10:G10"/>
    <mergeCell ref="B2:G2"/>
    <mergeCell ref="B3:G3"/>
    <mergeCell ref="B4:G4"/>
    <mergeCell ref="B5:G5"/>
    <mergeCell ref="B6:G6"/>
  </mergeCells>
  <hyperlinks>
    <hyperlink ref="B3:C3" location="Enrollment!A1" display="Enrollment" xr:uid="{9CEF14BA-D785-4771-9EBA-69226BC8D1B2}"/>
    <hyperlink ref="B4:C4" location="'Student Success'!A1" display="Student Success" xr:uid="{33D1B979-7265-49A3-ABA3-E92753125836}"/>
    <hyperlink ref="B5:C5" location="'Quality of Student Learning'!A1" display="Quality of Student Learning" xr:uid="{4AD65C40-58FF-4F23-B68B-EA489EFDB50C}"/>
    <hyperlink ref="B6:C6" location="'Graduate Outcomes'!A1" display="Graduate Outcomes" xr:uid="{A38D5C0F-02F0-4E99-9903-92BF578D721E}"/>
    <hyperlink ref="B7:C7" location="Faculty!A1" display="Faculty" xr:uid="{C0AB633E-8B0D-4408-9921-2D520A3ABC0E}"/>
    <hyperlink ref="B8:C8" location="Staff!A1" display="Staff" xr:uid="{760CC61C-41B1-4226-B675-07A6295A589D}"/>
    <hyperlink ref="B9:C9" location="Funding!A1" display="Funding" xr:uid="{9EBB7285-5938-4834-A991-B491809A1644}"/>
    <hyperlink ref="B10:C10" location="Sustainability!A1" display="Sustainability" xr:uid="{F1E6BDC3-BCE1-4EA5-B14C-15DD21744A51}"/>
  </hyperlinks>
  <pageMargins left="0.7" right="0.7" top="0.75" bottom="0.75" header="0.3" footer="0.3"/>
  <pageSetup fitToHeight="0" orientation="portrait" r:id="rId1"/>
  <headerFooter>
    <oddFooter>&amp;L&amp;10Office of Institutional Research
Missouri State University&amp;C&amp;10&amp;P
&amp;A&amp;R&amp;10&amp;Z
&amp;F
&amp;D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7BC90-0614-E345-9989-9EF6A58915F8}">
  <sheetPr codeName="Sheet2">
    <pageSetUpPr fitToPage="1"/>
  </sheetPr>
  <dimension ref="B2:I86"/>
  <sheetViews>
    <sheetView showGridLines="0" showRowColHeaders="0" zoomScale="164" zoomScaleNormal="164" zoomScaleSheetLayoutView="80" workbookViewId="0"/>
  </sheetViews>
  <sheetFormatPr defaultColWidth="11" defaultRowHeight="15.75"/>
  <cols>
    <col min="1" max="1" width="8.25" customWidth="1"/>
    <col min="2" max="2" width="41.875" style="1" customWidth="1"/>
    <col min="3" max="9" width="10.875" style="1"/>
  </cols>
  <sheetData>
    <row r="2" spans="2:9" ht="30" customHeight="1">
      <c r="B2" s="319" t="s">
        <v>0</v>
      </c>
      <c r="C2" s="320"/>
      <c r="D2" s="320"/>
      <c r="E2" s="320"/>
      <c r="F2" s="320"/>
      <c r="G2" s="320"/>
      <c r="H2" s="321"/>
    </row>
    <row r="4" spans="2:9" ht="21">
      <c r="B4" s="322" t="s">
        <v>327</v>
      </c>
      <c r="C4" s="322"/>
      <c r="D4" s="322"/>
      <c r="E4" s="322"/>
      <c r="F4" s="322"/>
      <c r="G4" s="322"/>
      <c r="H4" s="322"/>
      <c r="I4" s="140"/>
    </row>
    <row r="5" spans="2:9">
      <c r="B5" s="326" t="s">
        <v>1</v>
      </c>
      <c r="C5" s="327"/>
      <c r="D5" s="327"/>
      <c r="E5" s="327"/>
      <c r="F5" s="327"/>
      <c r="G5" s="327"/>
      <c r="H5" s="327"/>
    </row>
    <row r="6" spans="2:9">
      <c r="B6" s="8" t="s">
        <v>2</v>
      </c>
      <c r="C6" s="17" t="s">
        <v>3</v>
      </c>
      <c r="D6" s="2" t="s">
        <v>4</v>
      </c>
      <c r="E6" s="17" t="s">
        <v>5</v>
      </c>
      <c r="F6" s="2" t="s">
        <v>6</v>
      </c>
      <c r="G6" s="17" t="s">
        <v>7</v>
      </c>
      <c r="H6" s="132" t="s">
        <v>8</v>
      </c>
    </row>
    <row r="7" spans="2:9" ht="18">
      <c r="B7" s="55" t="s">
        <v>311</v>
      </c>
      <c r="C7" s="9">
        <v>2193</v>
      </c>
      <c r="D7" s="4">
        <v>2826</v>
      </c>
      <c r="E7" s="9">
        <v>2835</v>
      </c>
      <c r="F7" s="4">
        <v>2970</v>
      </c>
      <c r="G7" s="9">
        <v>3484</v>
      </c>
      <c r="H7" s="136">
        <v>3957</v>
      </c>
    </row>
    <row r="8" spans="2:9">
      <c r="B8" s="6" t="s">
        <v>9</v>
      </c>
      <c r="C8" s="19">
        <v>17102</v>
      </c>
      <c r="D8" s="14">
        <v>17765</v>
      </c>
      <c r="E8" s="19">
        <v>17845</v>
      </c>
      <c r="F8" s="14">
        <v>17534</v>
      </c>
      <c r="G8" s="19">
        <v>16629</v>
      </c>
      <c r="H8" s="281">
        <v>15914</v>
      </c>
    </row>
    <row r="9" spans="2:9">
      <c r="B9" s="6" t="s">
        <v>10</v>
      </c>
      <c r="C9" s="19">
        <v>3434</v>
      </c>
      <c r="D9" s="14">
        <v>3377</v>
      </c>
      <c r="E9" s="19">
        <v>3505</v>
      </c>
      <c r="F9" s="14">
        <v>3709</v>
      </c>
      <c r="G9" s="19">
        <v>3815</v>
      </c>
      <c r="H9" s="281">
        <v>3985</v>
      </c>
    </row>
    <row r="10" spans="2:9" ht="17.25">
      <c r="B10" s="6" t="s">
        <v>11</v>
      </c>
      <c r="C10" s="27">
        <v>561</v>
      </c>
      <c r="D10" s="4">
        <v>578</v>
      </c>
      <c r="E10" s="4">
        <v>653</v>
      </c>
      <c r="F10" s="4">
        <v>693</v>
      </c>
      <c r="G10" s="4">
        <v>693</v>
      </c>
      <c r="H10" s="281">
        <v>659</v>
      </c>
    </row>
    <row r="11" spans="2:9">
      <c r="B11" s="7" t="s">
        <v>12</v>
      </c>
      <c r="C11" s="18">
        <v>105</v>
      </c>
      <c r="D11" s="5">
        <v>148</v>
      </c>
      <c r="E11" s="5">
        <v>165</v>
      </c>
      <c r="F11" s="5">
        <v>177</v>
      </c>
      <c r="G11" s="5">
        <v>198</v>
      </c>
      <c r="H11" s="282">
        <v>297</v>
      </c>
    </row>
    <row r="12" spans="2:9">
      <c r="B12" s="317" t="s">
        <v>13</v>
      </c>
      <c r="C12" s="317"/>
      <c r="D12" s="317"/>
      <c r="E12" s="317"/>
      <c r="F12" s="317"/>
      <c r="G12" s="317"/>
      <c r="H12" s="317"/>
    </row>
    <row r="13" spans="2:9" ht="32.1" customHeight="1">
      <c r="B13" s="332" t="s">
        <v>339</v>
      </c>
      <c r="C13" s="332"/>
      <c r="D13" s="332"/>
      <c r="E13" s="332"/>
      <c r="F13" s="332"/>
      <c r="G13" s="332"/>
      <c r="H13" s="332"/>
    </row>
    <row r="14" spans="2:9">
      <c r="B14" s="315" t="s">
        <v>340</v>
      </c>
      <c r="C14" s="315"/>
      <c r="D14" s="315"/>
      <c r="E14" s="315"/>
      <c r="F14" s="315"/>
      <c r="G14" s="315"/>
      <c r="H14" s="315"/>
    </row>
    <row r="15" spans="2:9">
      <c r="B15" s="315" t="s">
        <v>341</v>
      </c>
      <c r="C15" s="315"/>
      <c r="D15" s="315"/>
      <c r="E15" s="315"/>
      <c r="F15" s="315"/>
      <c r="G15" s="315"/>
      <c r="H15" s="315"/>
    </row>
    <row r="16" spans="2:9">
      <c r="B16" s="315" t="s">
        <v>342</v>
      </c>
      <c r="C16" s="315"/>
      <c r="D16" s="315"/>
      <c r="E16" s="315"/>
      <c r="F16" s="315"/>
      <c r="G16" s="315"/>
      <c r="H16" s="315"/>
    </row>
    <row r="17" spans="2:9">
      <c r="B17" s="270"/>
      <c r="C17" s="270"/>
      <c r="D17" s="270"/>
      <c r="E17" s="270"/>
      <c r="F17" s="270"/>
      <c r="G17" s="270"/>
      <c r="H17" s="270"/>
    </row>
    <row r="18" spans="2:9" ht="21">
      <c r="B18" s="322" t="s">
        <v>377</v>
      </c>
      <c r="C18" s="322"/>
      <c r="D18" s="322"/>
      <c r="E18" s="322"/>
      <c r="F18" s="322"/>
      <c r="G18" s="322"/>
      <c r="H18" s="322"/>
    </row>
    <row r="19" spans="2:9">
      <c r="B19" s="326" t="s">
        <v>1</v>
      </c>
      <c r="C19" s="327"/>
      <c r="D19" s="327"/>
      <c r="E19" s="327"/>
      <c r="F19" s="327"/>
      <c r="G19" s="327"/>
      <c r="H19" s="327"/>
    </row>
    <row r="20" spans="2:9" ht="20.100000000000001" customHeight="1">
      <c r="B20" s="8" t="s">
        <v>2</v>
      </c>
      <c r="C20" s="2" t="s">
        <v>3</v>
      </c>
      <c r="D20" s="2" t="s">
        <v>4</v>
      </c>
      <c r="E20" s="2" t="s">
        <v>5</v>
      </c>
      <c r="F20" s="2" t="s">
        <v>6</v>
      </c>
      <c r="G20" s="2" t="s">
        <v>7</v>
      </c>
      <c r="H20" s="2" t="s">
        <v>8</v>
      </c>
    </row>
    <row r="21" spans="2:9" ht="17.25">
      <c r="B21" s="6" t="s">
        <v>14</v>
      </c>
      <c r="C21" s="4">
        <v>113</v>
      </c>
      <c r="D21" s="4">
        <v>114</v>
      </c>
      <c r="E21" s="4">
        <v>97</v>
      </c>
      <c r="F21" s="4">
        <v>118</v>
      </c>
      <c r="G21" s="4">
        <v>113</v>
      </c>
      <c r="H21" s="4">
        <v>92</v>
      </c>
      <c r="I21" s="3"/>
    </row>
    <row r="22" spans="2:9" ht="17.25">
      <c r="B22" s="6" t="s">
        <v>15</v>
      </c>
      <c r="C22" s="4">
        <v>321</v>
      </c>
      <c r="D22" s="4">
        <v>343</v>
      </c>
      <c r="E22" s="4">
        <v>353</v>
      </c>
      <c r="F22" s="4">
        <v>376</v>
      </c>
      <c r="G22" s="4">
        <v>379</v>
      </c>
      <c r="H22" s="4">
        <v>461</v>
      </c>
      <c r="I22" s="3"/>
    </row>
    <row r="23" spans="2:9" ht="17.25">
      <c r="B23" s="6" t="s">
        <v>16</v>
      </c>
      <c r="C23" s="4">
        <v>895</v>
      </c>
      <c r="D23" s="4">
        <v>918</v>
      </c>
      <c r="E23" s="4">
        <v>959</v>
      </c>
      <c r="F23" s="4">
        <v>908</v>
      </c>
      <c r="G23" s="4">
        <v>827</v>
      </c>
      <c r="H23" s="4">
        <v>824</v>
      </c>
      <c r="I23" s="3"/>
    </row>
    <row r="24" spans="2:9" ht="17.25">
      <c r="B24" s="6" t="s">
        <v>17</v>
      </c>
      <c r="C24" s="4">
        <v>29</v>
      </c>
      <c r="D24" s="4">
        <v>18</v>
      </c>
      <c r="E24" s="4">
        <v>20</v>
      </c>
      <c r="F24" s="4">
        <v>8</v>
      </c>
      <c r="G24" s="4">
        <v>21</v>
      </c>
      <c r="H24" s="4">
        <v>26</v>
      </c>
      <c r="I24" s="3"/>
    </row>
    <row r="25" spans="2:9" ht="17.25">
      <c r="B25" s="6" t="s">
        <v>18</v>
      </c>
      <c r="C25" s="4">
        <v>17760</v>
      </c>
      <c r="D25" s="4">
        <v>18850</v>
      </c>
      <c r="E25" s="4">
        <v>19014</v>
      </c>
      <c r="F25" s="4">
        <v>19080</v>
      </c>
      <c r="G25" s="4">
        <v>18700</v>
      </c>
      <c r="H25" s="4">
        <v>18721</v>
      </c>
      <c r="I25" s="3"/>
    </row>
    <row r="26" spans="2:9" ht="17.25">
      <c r="B26" s="6" t="s">
        <v>19</v>
      </c>
      <c r="C26" s="4">
        <v>722</v>
      </c>
      <c r="D26" s="4">
        <v>771</v>
      </c>
      <c r="E26" s="4">
        <v>857</v>
      </c>
      <c r="F26" s="4">
        <v>765</v>
      </c>
      <c r="G26" s="4">
        <v>841</v>
      </c>
      <c r="H26" s="4">
        <v>995</v>
      </c>
      <c r="I26" s="3"/>
    </row>
    <row r="27" spans="2:9" ht="17.25">
      <c r="B27" s="6" t="s">
        <v>20</v>
      </c>
      <c r="C27" s="4">
        <v>675</v>
      </c>
      <c r="D27" s="4">
        <v>775</v>
      </c>
      <c r="E27" s="4">
        <v>824</v>
      </c>
      <c r="F27" s="4">
        <v>848</v>
      </c>
      <c r="G27" s="4">
        <v>846</v>
      </c>
      <c r="H27" s="4">
        <v>844</v>
      </c>
      <c r="I27" s="3"/>
    </row>
    <row r="28" spans="2:9">
      <c r="B28" s="28" t="s">
        <v>21</v>
      </c>
      <c r="C28" s="37">
        <f>SUM(C21:C27)</f>
        <v>20515</v>
      </c>
      <c r="D28" s="37">
        <f t="shared" ref="D28:H28" si="0">SUM(D21:D27)</f>
        <v>21789</v>
      </c>
      <c r="E28" s="37">
        <f t="shared" si="0"/>
        <v>22124</v>
      </c>
      <c r="F28" s="37">
        <f t="shared" si="0"/>
        <v>22103</v>
      </c>
      <c r="G28" s="37">
        <f t="shared" si="0"/>
        <v>21727</v>
      </c>
      <c r="H28" s="37">
        <f t="shared" si="0"/>
        <v>21963</v>
      </c>
      <c r="I28" s="3"/>
    </row>
    <row r="29" spans="2:9" ht="33" customHeight="1">
      <c r="B29" s="324" t="s">
        <v>22</v>
      </c>
      <c r="C29" s="324"/>
      <c r="D29" s="324"/>
      <c r="E29" s="324"/>
      <c r="F29" s="324"/>
      <c r="G29" s="324"/>
      <c r="H29" s="324"/>
      <c r="I29" s="3"/>
    </row>
    <row r="30" spans="2:9" ht="30" customHeight="1">
      <c r="B30" s="315" t="s">
        <v>344</v>
      </c>
      <c r="C30" s="315"/>
      <c r="D30" s="315"/>
      <c r="E30" s="315"/>
      <c r="F30" s="315"/>
      <c r="G30" s="315"/>
      <c r="H30" s="315"/>
      <c r="I30" s="36"/>
    </row>
    <row r="31" spans="2:9">
      <c r="B31" s="315" t="s">
        <v>23</v>
      </c>
      <c r="C31" s="315"/>
      <c r="D31" s="315"/>
      <c r="E31" s="315"/>
      <c r="F31" s="315"/>
      <c r="G31" s="315"/>
      <c r="H31" s="315"/>
      <c r="I31" s="36"/>
    </row>
    <row r="32" spans="2:9">
      <c r="B32" s="315" t="s">
        <v>24</v>
      </c>
      <c r="C32" s="315"/>
      <c r="D32" s="315"/>
      <c r="E32" s="315"/>
      <c r="F32" s="315"/>
      <c r="G32" s="315"/>
      <c r="H32" s="315"/>
      <c r="I32" s="36"/>
    </row>
    <row r="33" spans="2:9">
      <c r="B33" s="315" t="s">
        <v>25</v>
      </c>
      <c r="C33" s="315"/>
      <c r="D33" s="315"/>
      <c r="E33" s="315"/>
      <c r="F33" s="315"/>
      <c r="G33" s="315"/>
      <c r="H33" s="315"/>
      <c r="I33" s="36"/>
    </row>
    <row r="34" spans="2:9">
      <c r="B34" s="315" t="s">
        <v>26</v>
      </c>
      <c r="C34" s="315"/>
      <c r="D34" s="315"/>
      <c r="E34" s="315"/>
      <c r="F34" s="315"/>
      <c r="G34" s="315"/>
      <c r="H34" s="315"/>
      <c r="I34" s="36"/>
    </row>
    <row r="35" spans="2:9">
      <c r="B35" s="315" t="s">
        <v>27</v>
      </c>
      <c r="C35" s="315"/>
      <c r="D35" s="315"/>
      <c r="E35" s="315"/>
      <c r="F35" s="315"/>
      <c r="G35" s="315"/>
      <c r="H35" s="315"/>
      <c r="I35" s="36"/>
    </row>
    <row r="36" spans="2:9">
      <c r="B36" s="34"/>
      <c r="C36" s="35"/>
      <c r="D36" s="35"/>
      <c r="E36" s="35"/>
      <c r="F36" s="35"/>
      <c r="G36" s="35"/>
      <c r="H36" s="35"/>
      <c r="I36" s="3"/>
    </row>
    <row r="37" spans="2:9" ht="21">
      <c r="B37" s="322" t="s">
        <v>376</v>
      </c>
      <c r="C37" s="322"/>
      <c r="D37" s="322"/>
      <c r="E37" s="322"/>
      <c r="F37" s="322"/>
      <c r="G37" s="322"/>
      <c r="H37" s="322"/>
      <c r="I37" s="3"/>
    </row>
    <row r="38" spans="2:9">
      <c r="B38" s="326" t="s">
        <v>28</v>
      </c>
      <c r="C38" s="327"/>
      <c r="D38" s="327"/>
      <c r="E38" s="327"/>
      <c r="F38" s="327"/>
      <c r="G38" s="327"/>
      <c r="H38" s="327"/>
    </row>
    <row r="39" spans="2:9">
      <c r="B39" s="8" t="s">
        <v>2</v>
      </c>
      <c r="C39" s="2" t="s">
        <v>3</v>
      </c>
      <c r="D39" s="2" t="s">
        <v>4</v>
      </c>
      <c r="E39" s="2" t="s">
        <v>5</v>
      </c>
      <c r="F39" s="2" t="s">
        <v>6</v>
      </c>
      <c r="G39" s="2" t="s">
        <v>7</v>
      </c>
      <c r="H39" s="2" t="s">
        <v>8</v>
      </c>
    </row>
    <row r="40" spans="2:9" ht="17.25">
      <c r="B40" s="6" t="s">
        <v>29</v>
      </c>
      <c r="C40" s="4">
        <v>10</v>
      </c>
      <c r="D40" s="4">
        <v>8</v>
      </c>
      <c r="E40" s="4">
        <v>13</v>
      </c>
      <c r="F40" s="4">
        <v>13</v>
      </c>
      <c r="G40" s="4">
        <v>10</v>
      </c>
      <c r="H40" s="4">
        <v>7</v>
      </c>
    </row>
    <row r="41" spans="2:9" ht="17.25">
      <c r="B41" s="6" t="s">
        <v>30</v>
      </c>
      <c r="C41" s="4">
        <v>1434</v>
      </c>
      <c r="D41" s="4">
        <v>1433</v>
      </c>
      <c r="E41" s="4">
        <v>1234</v>
      </c>
      <c r="F41" s="4">
        <v>1182</v>
      </c>
      <c r="G41" s="4">
        <v>1214</v>
      </c>
      <c r="H41" s="4">
        <v>678</v>
      </c>
    </row>
    <row r="42" spans="2:9" ht="17.25">
      <c r="B42" s="7" t="s">
        <v>31</v>
      </c>
      <c r="C42" s="5">
        <v>22</v>
      </c>
      <c r="D42" s="5">
        <v>15</v>
      </c>
      <c r="E42" s="5">
        <v>31</v>
      </c>
      <c r="F42" s="5">
        <v>24</v>
      </c>
      <c r="G42" s="5">
        <v>141</v>
      </c>
      <c r="H42" s="5">
        <v>814</v>
      </c>
    </row>
    <row r="43" spans="2:9">
      <c r="B43" s="325" t="s">
        <v>32</v>
      </c>
      <c r="C43" s="317"/>
      <c r="D43" s="317"/>
      <c r="E43" s="317"/>
      <c r="F43" s="317"/>
      <c r="G43" s="317"/>
      <c r="H43" s="317"/>
    </row>
    <row r="44" spans="2:9" ht="25.5" customHeight="1">
      <c r="B44" s="333" t="s">
        <v>312</v>
      </c>
      <c r="C44" s="315"/>
      <c r="D44" s="315"/>
      <c r="E44" s="315"/>
      <c r="F44" s="315"/>
      <c r="G44" s="315"/>
      <c r="H44" s="315"/>
    </row>
    <row r="45" spans="2:9">
      <c r="B45" s="317" t="s">
        <v>33</v>
      </c>
      <c r="C45" s="318"/>
      <c r="D45" s="318"/>
      <c r="E45" s="318"/>
      <c r="F45" s="318"/>
      <c r="G45" s="318"/>
      <c r="H45" s="318"/>
    </row>
    <row r="46" spans="2:9">
      <c r="B46" s="34"/>
      <c r="C46" s="35"/>
      <c r="D46" s="35"/>
      <c r="E46" s="35"/>
      <c r="F46" s="35"/>
      <c r="G46" s="35"/>
      <c r="H46" s="35"/>
    </row>
    <row r="47" spans="2:9" ht="21">
      <c r="B47" s="322" t="s">
        <v>375</v>
      </c>
      <c r="C47" s="323"/>
      <c r="D47" s="323"/>
      <c r="E47" s="323"/>
      <c r="F47" s="323"/>
      <c r="G47" s="323"/>
      <c r="H47" s="323"/>
    </row>
    <row r="48" spans="2:9">
      <c r="B48" s="326" t="s">
        <v>28</v>
      </c>
      <c r="C48" s="327"/>
      <c r="D48" s="327"/>
      <c r="E48" s="327"/>
      <c r="F48" s="327"/>
      <c r="G48" s="327"/>
      <c r="H48" s="327"/>
    </row>
    <row r="49" spans="2:9" s="1" customFormat="1" ht="20.100000000000001" customHeight="1">
      <c r="B49" s="8" t="s">
        <v>2</v>
      </c>
      <c r="C49" s="2" t="s">
        <v>3</v>
      </c>
      <c r="D49" s="2" t="s">
        <v>4</v>
      </c>
      <c r="E49" s="2" t="s">
        <v>5</v>
      </c>
      <c r="F49" s="2" t="s">
        <v>6</v>
      </c>
      <c r="G49" s="2" t="s">
        <v>7</v>
      </c>
      <c r="H49" s="2" t="s">
        <v>8</v>
      </c>
    </row>
    <row r="50" spans="2:9" ht="17.25">
      <c r="B50" s="6" t="s">
        <v>34</v>
      </c>
      <c r="C50" s="4">
        <v>18634</v>
      </c>
      <c r="D50" s="4">
        <v>19763</v>
      </c>
      <c r="E50" s="4">
        <v>19909</v>
      </c>
      <c r="F50" s="4">
        <v>19837</v>
      </c>
      <c r="G50" s="4">
        <v>19315</v>
      </c>
      <c r="H50" s="4">
        <v>19340</v>
      </c>
    </row>
    <row r="51" spans="2:9" ht="18">
      <c r="B51" s="55" t="s">
        <v>313</v>
      </c>
      <c r="C51" s="4">
        <v>2131</v>
      </c>
      <c r="D51" s="4">
        <v>2277</v>
      </c>
      <c r="E51" s="4">
        <v>2481</v>
      </c>
      <c r="F51" s="4">
        <v>2623</v>
      </c>
      <c r="G51" s="4">
        <v>2735</v>
      </c>
      <c r="H51" s="4">
        <v>2957</v>
      </c>
    </row>
    <row r="52" spans="2:9" ht="17.25">
      <c r="B52" s="6" t="s">
        <v>35</v>
      </c>
      <c r="C52" s="4">
        <v>1483</v>
      </c>
      <c r="D52" s="4">
        <v>1478</v>
      </c>
      <c r="E52" s="4">
        <v>1296</v>
      </c>
      <c r="F52" s="4">
        <v>1226</v>
      </c>
      <c r="G52" s="4">
        <v>1381</v>
      </c>
      <c r="H52" s="4">
        <v>656</v>
      </c>
    </row>
    <row r="53" spans="2:9" ht="17.25">
      <c r="B53" s="7" t="s">
        <v>36</v>
      </c>
      <c r="C53" s="5">
        <v>25</v>
      </c>
      <c r="D53" s="5">
        <v>20</v>
      </c>
      <c r="E53" s="5">
        <v>11</v>
      </c>
      <c r="F53" s="5">
        <v>11</v>
      </c>
      <c r="G53" s="5">
        <v>22</v>
      </c>
      <c r="H53" s="5">
        <v>0</v>
      </c>
    </row>
    <row r="54" spans="2:9">
      <c r="B54" s="15" t="s">
        <v>21</v>
      </c>
      <c r="C54" s="11">
        <f>SUM(C50:C53)</f>
        <v>22273</v>
      </c>
      <c r="D54" s="16">
        <f t="shared" ref="D54:H54" si="1">SUM(D50:D53)</f>
        <v>23538</v>
      </c>
      <c r="E54" s="12">
        <f t="shared" si="1"/>
        <v>23697</v>
      </c>
      <c r="F54" s="16">
        <f t="shared" si="1"/>
        <v>23697</v>
      </c>
      <c r="G54" s="12">
        <f t="shared" si="1"/>
        <v>23453</v>
      </c>
      <c r="H54" s="16">
        <f t="shared" si="1"/>
        <v>22953</v>
      </c>
    </row>
    <row r="55" spans="2:9">
      <c r="B55" s="324" t="s">
        <v>56</v>
      </c>
      <c r="C55" s="324"/>
      <c r="D55" s="324"/>
      <c r="E55" s="324"/>
      <c r="F55" s="324"/>
      <c r="G55" s="324"/>
      <c r="H55" s="324"/>
    </row>
    <row r="56" spans="2:9">
      <c r="B56" s="317" t="s">
        <v>37</v>
      </c>
      <c r="C56" s="317"/>
      <c r="D56" s="317"/>
      <c r="E56" s="317"/>
      <c r="F56" s="317"/>
      <c r="G56" s="317"/>
      <c r="H56" s="317"/>
    </row>
    <row r="57" spans="2:9">
      <c r="B57" s="317" t="s">
        <v>38</v>
      </c>
      <c r="C57" s="318"/>
      <c r="D57" s="318"/>
      <c r="E57" s="318"/>
      <c r="F57" s="318"/>
      <c r="G57" s="318"/>
      <c r="H57" s="318"/>
    </row>
    <row r="58" spans="2:9">
      <c r="B58" s="317" t="s">
        <v>314</v>
      </c>
      <c r="C58" s="318"/>
      <c r="D58" s="318"/>
      <c r="E58" s="318"/>
      <c r="F58" s="318"/>
      <c r="G58" s="318"/>
      <c r="H58" s="318"/>
    </row>
    <row r="59" spans="2:9">
      <c r="B59" s="317" t="s">
        <v>315</v>
      </c>
      <c r="C59" s="317"/>
      <c r="D59" s="317"/>
      <c r="E59" s="317"/>
      <c r="F59" s="317"/>
      <c r="G59" s="317"/>
      <c r="H59" s="317"/>
    </row>
    <row r="60" spans="2:9">
      <c r="C60" s="3"/>
      <c r="D60" s="3"/>
      <c r="E60" s="3"/>
      <c r="F60" s="3"/>
      <c r="G60" s="3"/>
      <c r="H60" s="3"/>
    </row>
    <row r="61" spans="2:9" s="285" customFormat="1" ht="21">
      <c r="B61" s="329" t="s">
        <v>327</v>
      </c>
      <c r="C61" s="330"/>
      <c r="D61" s="330"/>
      <c r="E61" s="330"/>
      <c r="F61" s="330"/>
      <c r="G61" s="330"/>
      <c r="H61" s="330"/>
      <c r="I61" s="284"/>
    </row>
    <row r="62" spans="2:9" s="285" customFormat="1">
      <c r="B62" s="328" t="s">
        <v>39</v>
      </c>
      <c r="C62" s="328"/>
      <c r="D62" s="328"/>
      <c r="E62" s="328"/>
      <c r="F62" s="328"/>
      <c r="G62" s="328"/>
      <c r="H62" s="328"/>
      <c r="I62" s="284"/>
    </row>
    <row r="63" spans="2:9" s="285" customFormat="1" ht="24.95" customHeight="1">
      <c r="B63" s="286" t="s">
        <v>2</v>
      </c>
      <c r="C63" s="287" t="s">
        <v>3</v>
      </c>
      <c r="D63" s="287" t="s">
        <v>4</v>
      </c>
      <c r="E63" s="287" t="s">
        <v>5</v>
      </c>
      <c r="F63" s="287" t="s">
        <v>6</v>
      </c>
      <c r="G63" s="287" t="s">
        <v>7</v>
      </c>
      <c r="H63" s="287" t="s">
        <v>8</v>
      </c>
      <c r="I63" s="284"/>
    </row>
    <row r="64" spans="2:9" s="285" customFormat="1">
      <c r="B64" s="55" t="s">
        <v>40</v>
      </c>
      <c r="C64" s="48">
        <v>9258</v>
      </c>
      <c r="D64" s="48">
        <v>9951</v>
      </c>
      <c r="E64" s="48">
        <v>10675</v>
      </c>
      <c r="F64" s="48">
        <v>11010</v>
      </c>
      <c r="G64" s="48">
        <v>10898</v>
      </c>
      <c r="H64" s="48">
        <v>11229</v>
      </c>
      <c r="I64" s="284"/>
    </row>
    <row r="65" spans="2:9" s="285" customFormat="1" ht="17.25">
      <c r="B65" s="55" t="s">
        <v>41</v>
      </c>
      <c r="C65" s="48">
        <v>6489</v>
      </c>
      <c r="D65" s="48">
        <v>6717</v>
      </c>
      <c r="E65" s="48">
        <v>7065</v>
      </c>
      <c r="F65" s="48">
        <v>6998</v>
      </c>
      <c r="G65" s="48">
        <v>6386</v>
      </c>
      <c r="H65" s="48">
        <v>6308</v>
      </c>
      <c r="I65" s="284"/>
    </row>
    <row r="66" spans="2:9" s="285" customFormat="1" ht="17.25">
      <c r="B66" s="58" t="s">
        <v>42</v>
      </c>
      <c r="C66" s="288">
        <v>6526</v>
      </c>
      <c r="D66" s="288">
        <v>6870</v>
      </c>
      <c r="E66" s="288">
        <v>5957</v>
      </c>
      <c r="F66" s="288">
        <v>5689</v>
      </c>
      <c r="G66" s="288">
        <v>6169</v>
      </c>
      <c r="H66" s="288">
        <v>5967</v>
      </c>
      <c r="I66" s="284"/>
    </row>
    <row r="67" spans="2:9" s="285" customFormat="1">
      <c r="B67" s="289" t="s">
        <v>21</v>
      </c>
      <c r="C67" s="290">
        <f>SUM(C64:C66)</f>
        <v>22273</v>
      </c>
      <c r="D67" s="291">
        <f t="shared" ref="D67:H67" si="2">SUM(D64:D66)</f>
        <v>23538</v>
      </c>
      <c r="E67" s="290">
        <f t="shared" si="2"/>
        <v>23697</v>
      </c>
      <c r="F67" s="291">
        <f t="shared" si="2"/>
        <v>23697</v>
      </c>
      <c r="G67" s="291">
        <f t="shared" si="2"/>
        <v>23453</v>
      </c>
      <c r="H67" s="149">
        <f t="shared" si="2"/>
        <v>23504</v>
      </c>
      <c r="I67" s="284"/>
    </row>
    <row r="68" spans="2:9" s="285" customFormat="1">
      <c r="B68" s="331" t="s">
        <v>56</v>
      </c>
      <c r="C68" s="331"/>
      <c r="D68" s="331"/>
      <c r="E68" s="331"/>
      <c r="F68" s="331"/>
      <c r="G68" s="331"/>
      <c r="H68" s="331"/>
      <c r="I68" s="284"/>
    </row>
    <row r="69" spans="2:9" s="285" customFormat="1">
      <c r="B69" s="315" t="s">
        <v>316</v>
      </c>
      <c r="C69" s="316"/>
      <c r="D69" s="316"/>
      <c r="E69" s="316"/>
      <c r="F69" s="316"/>
      <c r="G69" s="316"/>
      <c r="H69" s="316"/>
      <c r="I69" s="284"/>
    </row>
    <row r="70" spans="2:9" s="285" customFormat="1">
      <c r="B70" s="315" t="s">
        <v>343</v>
      </c>
      <c r="C70" s="316"/>
      <c r="D70" s="316"/>
      <c r="E70" s="316"/>
      <c r="F70" s="316"/>
      <c r="G70" s="316"/>
      <c r="H70" s="316"/>
      <c r="I70" s="284"/>
    </row>
    <row r="72" spans="2:9" ht="21">
      <c r="B72" s="322" t="s">
        <v>374</v>
      </c>
      <c r="C72" s="323"/>
      <c r="D72" s="323"/>
      <c r="E72" s="323"/>
      <c r="F72" s="323"/>
      <c r="G72" s="323"/>
      <c r="H72" s="323"/>
    </row>
    <row r="73" spans="2:9">
      <c r="B73" s="317" t="s">
        <v>43</v>
      </c>
      <c r="C73" s="317"/>
      <c r="D73" s="317"/>
      <c r="E73" s="317"/>
      <c r="F73" s="317"/>
      <c r="G73" s="317"/>
      <c r="H73" s="317"/>
    </row>
    <row r="74" spans="2:9" ht="23.1" customHeight="1">
      <c r="B74" s="141" t="s">
        <v>2</v>
      </c>
      <c r="C74" s="195" t="s">
        <v>3</v>
      </c>
      <c r="D74" s="195" t="s">
        <v>4</v>
      </c>
      <c r="E74" s="195" t="s">
        <v>5</v>
      </c>
      <c r="F74" s="195" t="s">
        <v>6</v>
      </c>
      <c r="G74" s="195" t="s">
        <v>7</v>
      </c>
      <c r="H74" s="132" t="s">
        <v>8</v>
      </c>
    </row>
    <row r="75" spans="2:9">
      <c r="B75" s="142" t="s">
        <v>44</v>
      </c>
      <c r="C75" s="196">
        <v>2178</v>
      </c>
      <c r="D75" s="196">
        <v>2365</v>
      </c>
      <c r="E75" s="196">
        <v>2951</v>
      </c>
      <c r="F75" s="196">
        <v>3296</v>
      </c>
      <c r="G75" s="196">
        <v>4137</v>
      </c>
      <c r="H75" s="198">
        <v>4419</v>
      </c>
    </row>
    <row r="76" spans="2:9">
      <c r="B76" s="142" t="s">
        <v>45</v>
      </c>
      <c r="C76" s="196">
        <v>4598</v>
      </c>
      <c r="D76" s="196">
        <v>3506</v>
      </c>
      <c r="E76" s="196">
        <v>2753</v>
      </c>
      <c r="F76" s="196">
        <v>1984</v>
      </c>
      <c r="G76" s="196">
        <v>2521</v>
      </c>
      <c r="H76" s="198">
        <v>2202</v>
      </c>
    </row>
    <row r="77" spans="2:9">
      <c r="B77" s="142" t="s">
        <v>46</v>
      </c>
      <c r="C77" s="196">
        <v>21199</v>
      </c>
      <c r="D77" s="196">
        <v>23702</v>
      </c>
      <c r="E77" s="196">
        <v>22714</v>
      </c>
      <c r="F77" s="196">
        <v>28077</v>
      </c>
      <c r="G77" s="196">
        <v>25546</v>
      </c>
      <c r="H77" s="198">
        <v>21373</v>
      </c>
    </row>
    <row r="78" spans="2:9">
      <c r="B78" s="142" t="s">
        <v>47</v>
      </c>
      <c r="C78" s="196">
        <v>67336</v>
      </c>
      <c r="D78" s="196">
        <v>75565</v>
      </c>
      <c r="E78" s="196">
        <v>87722</v>
      </c>
      <c r="F78" s="196">
        <v>100455</v>
      </c>
      <c r="G78" s="196">
        <v>110014</v>
      </c>
      <c r="H78" s="172">
        <v>118825</v>
      </c>
    </row>
    <row r="79" spans="2:9">
      <c r="B79" s="142" t="s">
        <v>48</v>
      </c>
      <c r="C79" s="196">
        <v>7410</v>
      </c>
      <c r="D79" s="196">
        <v>7676</v>
      </c>
      <c r="E79" s="196">
        <v>7232</v>
      </c>
      <c r="F79" s="196">
        <v>6291</v>
      </c>
      <c r="G79" s="196">
        <v>6854</v>
      </c>
      <c r="H79" s="198">
        <v>6356</v>
      </c>
    </row>
    <row r="80" spans="2:9">
      <c r="B80" s="142" t="s">
        <v>49</v>
      </c>
      <c r="C80" s="196">
        <v>2384</v>
      </c>
      <c r="D80" s="196">
        <v>1760</v>
      </c>
      <c r="E80" s="196">
        <v>2029</v>
      </c>
      <c r="F80" s="196">
        <v>1391</v>
      </c>
      <c r="G80" s="196">
        <v>1386</v>
      </c>
      <c r="H80" s="198">
        <v>1162</v>
      </c>
    </row>
    <row r="81" spans="2:8">
      <c r="B81" s="142" t="s">
        <v>50</v>
      </c>
      <c r="C81" s="196">
        <v>7256</v>
      </c>
      <c r="D81" s="196">
        <v>7532</v>
      </c>
      <c r="E81" s="196">
        <v>5443</v>
      </c>
      <c r="F81" s="196">
        <v>3633</v>
      </c>
      <c r="G81" s="196">
        <v>2230</v>
      </c>
      <c r="H81" s="198">
        <v>1313</v>
      </c>
    </row>
    <row r="82" spans="2:8">
      <c r="B82" s="142" t="s">
        <v>51</v>
      </c>
      <c r="C82" s="196">
        <v>312939</v>
      </c>
      <c r="D82" s="196">
        <v>329167</v>
      </c>
      <c r="E82" s="196">
        <v>337987</v>
      </c>
      <c r="F82" s="196">
        <v>327904</v>
      </c>
      <c r="G82" s="196">
        <v>312992</v>
      </c>
      <c r="H82" s="198">
        <v>295426</v>
      </c>
    </row>
    <row r="83" spans="2:8">
      <c r="B83" s="142" t="s">
        <v>52</v>
      </c>
      <c r="C83" s="196">
        <v>53484</v>
      </c>
      <c r="D83" s="196">
        <v>49844</v>
      </c>
      <c r="E83" s="196">
        <v>50582</v>
      </c>
      <c r="F83" s="196">
        <v>47259</v>
      </c>
      <c r="G83" s="196">
        <v>44903</v>
      </c>
      <c r="H83" s="198">
        <v>37881</v>
      </c>
    </row>
    <row r="84" spans="2:8">
      <c r="B84" s="142" t="s">
        <v>53</v>
      </c>
      <c r="C84" s="196">
        <v>17823</v>
      </c>
      <c r="D84" s="196">
        <v>16832</v>
      </c>
      <c r="E84" s="196">
        <v>16401</v>
      </c>
      <c r="F84" s="196">
        <v>16248</v>
      </c>
      <c r="G84" s="196">
        <v>16741</v>
      </c>
      <c r="H84" s="198">
        <v>18719</v>
      </c>
    </row>
    <row r="85" spans="2:8">
      <c r="B85" s="143" t="s">
        <v>54</v>
      </c>
      <c r="C85" s="197" t="s">
        <v>55</v>
      </c>
      <c r="D85" s="197" t="s">
        <v>55</v>
      </c>
      <c r="E85" s="197">
        <v>273</v>
      </c>
      <c r="F85" s="197">
        <v>1317</v>
      </c>
      <c r="G85" s="197">
        <v>1647</v>
      </c>
      <c r="H85" s="199">
        <v>2008</v>
      </c>
    </row>
    <row r="86" spans="2:8">
      <c r="B86" s="317" t="s">
        <v>56</v>
      </c>
      <c r="C86" s="317"/>
      <c r="D86" s="317"/>
      <c r="E86" s="317"/>
      <c r="F86" s="317"/>
      <c r="G86" s="317"/>
      <c r="H86" s="317"/>
    </row>
  </sheetData>
  <mergeCells count="37">
    <mergeCell ref="B5:H5"/>
    <mergeCell ref="B4:H4"/>
    <mergeCell ref="B62:H62"/>
    <mergeCell ref="B61:H61"/>
    <mergeCell ref="B68:H68"/>
    <mergeCell ref="B55:H55"/>
    <mergeCell ref="B12:H12"/>
    <mergeCell ref="B18:H18"/>
    <mergeCell ref="B19:H19"/>
    <mergeCell ref="B37:H37"/>
    <mergeCell ref="B38:H38"/>
    <mergeCell ref="B48:H48"/>
    <mergeCell ref="B47:H47"/>
    <mergeCell ref="B13:H13"/>
    <mergeCell ref="B44:H44"/>
    <mergeCell ref="B2:H2"/>
    <mergeCell ref="B72:H72"/>
    <mergeCell ref="B73:H73"/>
    <mergeCell ref="B86:H86"/>
    <mergeCell ref="B29:H29"/>
    <mergeCell ref="B30:H30"/>
    <mergeCell ref="B31:H31"/>
    <mergeCell ref="B32:H32"/>
    <mergeCell ref="B33:H33"/>
    <mergeCell ref="B34:H34"/>
    <mergeCell ref="B35:H35"/>
    <mergeCell ref="B14:H14"/>
    <mergeCell ref="B15:H15"/>
    <mergeCell ref="B16:H16"/>
    <mergeCell ref="B43:H43"/>
    <mergeCell ref="B69:H69"/>
    <mergeCell ref="B70:H70"/>
    <mergeCell ref="B45:H45"/>
    <mergeCell ref="B56:H56"/>
    <mergeCell ref="B57:H57"/>
    <mergeCell ref="B58:H58"/>
    <mergeCell ref="B59:H59"/>
  </mergeCells>
  <pageMargins left="0.7" right="0.7" top="0.75" bottom="0.75" header="0.3" footer="0.3"/>
  <pageSetup scale="66" fitToHeight="0" orientation="portrait" r:id="rId1"/>
  <headerFooter>
    <oddFooter>&amp;C&amp;10&amp;P
&amp;A</oddFooter>
  </headerFooter>
  <rowBreaks count="1" manualBreakCount="1">
    <brk id="46"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D3A38-B7E0-4E4C-A87D-181F492F6B97}">
  <sheetPr codeName="Sheet3">
    <pageSetUpPr fitToPage="1"/>
  </sheetPr>
  <dimension ref="B2:O46"/>
  <sheetViews>
    <sheetView showGridLines="0" showRowColHeaders="0" zoomScale="146" zoomScaleNormal="146" workbookViewId="0">
      <selection activeCell="B45" sqref="B45"/>
    </sheetView>
  </sheetViews>
  <sheetFormatPr defaultColWidth="11" defaultRowHeight="15.75"/>
  <cols>
    <col min="2" max="2" width="35" customWidth="1"/>
    <col min="3" max="7" width="12.625" bestFit="1" customWidth="1"/>
  </cols>
  <sheetData>
    <row r="2" spans="2:15" ht="35.1" customHeight="1">
      <c r="B2" s="319" t="s">
        <v>58</v>
      </c>
      <c r="C2" s="319"/>
      <c r="D2" s="319"/>
      <c r="E2" s="319"/>
      <c r="F2" s="319"/>
      <c r="G2" s="319"/>
      <c r="H2" s="319"/>
      <c r="I2" s="319"/>
      <c r="N2" s="40"/>
      <c r="O2" s="39"/>
    </row>
    <row r="3" spans="2:15">
      <c r="N3" s="40"/>
      <c r="O3" s="39"/>
    </row>
    <row r="4" spans="2:15" ht="25.5" customHeight="1">
      <c r="B4" s="339" t="s">
        <v>370</v>
      </c>
      <c r="C4" s="339"/>
      <c r="D4" s="339"/>
      <c r="E4" s="339"/>
      <c r="F4" s="339"/>
      <c r="G4" s="339"/>
      <c r="H4" s="339"/>
      <c r="I4" s="339"/>
      <c r="N4" s="40"/>
      <c r="O4" s="39"/>
    </row>
    <row r="5" spans="2:15">
      <c r="B5" s="326" t="s">
        <v>59</v>
      </c>
      <c r="C5" s="337"/>
      <c r="D5" s="337"/>
      <c r="E5" s="337"/>
      <c r="F5" s="337"/>
      <c r="G5" s="337"/>
      <c r="H5" s="337"/>
      <c r="N5" s="40"/>
      <c r="O5" s="39"/>
    </row>
    <row r="6" spans="2:15" ht="24.95" customHeight="1">
      <c r="B6" s="8" t="s">
        <v>2</v>
      </c>
      <c r="C6" s="2" t="s">
        <v>60</v>
      </c>
      <c r="D6" s="2" t="s">
        <v>3</v>
      </c>
      <c r="E6" s="2" t="s">
        <v>4</v>
      </c>
      <c r="F6" s="2" t="s">
        <v>5</v>
      </c>
      <c r="G6" s="2" t="s">
        <v>6</v>
      </c>
      <c r="H6" s="2" t="s">
        <v>7</v>
      </c>
      <c r="I6" s="2" t="s">
        <v>8</v>
      </c>
    </row>
    <row r="7" spans="2:15" ht="18" customHeight="1">
      <c r="B7" s="41" t="s">
        <v>61</v>
      </c>
      <c r="C7" s="14">
        <v>2825</v>
      </c>
      <c r="D7" s="14">
        <v>3202</v>
      </c>
      <c r="E7" s="14">
        <v>3154</v>
      </c>
      <c r="F7" s="14">
        <v>3179</v>
      </c>
      <c r="G7" s="14">
        <v>3004</v>
      </c>
      <c r="H7" s="14">
        <v>2640</v>
      </c>
      <c r="I7" s="14">
        <v>2482</v>
      </c>
      <c r="N7" s="40"/>
      <c r="O7" s="39"/>
    </row>
    <row r="8" spans="2:15" ht="18" customHeight="1">
      <c r="B8" s="20" t="s">
        <v>62</v>
      </c>
      <c r="C8" s="14">
        <v>2174</v>
      </c>
      <c r="D8" s="14">
        <v>2507</v>
      </c>
      <c r="E8" s="14">
        <v>2452</v>
      </c>
      <c r="F8" s="14">
        <v>2301</v>
      </c>
      <c r="G8" s="14">
        <v>2083</v>
      </c>
      <c r="H8" s="14" t="s">
        <v>63</v>
      </c>
      <c r="I8" s="14" t="s">
        <v>63</v>
      </c>
    </row>
    <row r="9" spans="2:15" ht="18" customHeight="1">
      <c r="B9" s="44" t="s">
        <v>64</v>
      </c>
      <c r="C9" s="45">
        <f>C8/C7</f>
        <v>0.76955752212389383</v>
      </c>
      <c r="D9" s="45">
        <f t="shared" ref="D9:G9" si="0">D8/D7</f>
        <v>0.78294815740162393</v>
      </c>
      <c r="E9" s="45">
        <f t="shared" si="0"/>
        <v>0.77742549143944195</v>
      </c>
      <c r="F9" s="45">
        <f t="shared" si="0"/>
        <v>0.72381251966027049</v>
      </c>
      <c r="G9" s="45">
        <f t="shared" si="0"/>
        <v>0.69340878828229024</v>
      </c>
      <c r="H9" s="46" t="s">
        <v>63</v>
      </c>
      <c r="I9" s="46" t="s">
        <v>63</v>
      </c>
    </row>
    <row r="10" spans="2:15">
      <c r="B10" s="338" t="s">
        <v>65</v>
      </c>
      <c r="C10" s="338"/>
      <c r="D10" s="338"/>
      <c r="E10" s="338"/>
      <c r="F10" s="338"/>
      <c r="G10" s="338"/>
      <c r="H10" s="338"/>
      <c r="I10" s="338"/>
    </row>
    <row r="11" spans="2:15">
      <c r="B11" s="161"/>
      <c r="C11" s="161"/>
      <c r="D11" s="161"/>
      <c r="E11" s="161"/>
      <c r="F11" s="161"/>
      <c r="G11" s="161"/>
      <c r="H11" s="161"/>
      <c r="I11" s="161"/>
    </row>
    <row r="12" spans="2:15" ht="21">
      <c r="B12" s="322" t="s">
        <v>371</v>
      </c>
      <c r="C12" s="323"/>
      <c r="D12" s="323"/>
      <c r="E12" s="323"/>
      <c r="F12" s="323"/>
      <c r="G12" s="323"/>
      <c r="H12" s="323"/>
    </row>
    <row r="13" spans="2:15">
      <c r="B13" s="326" t="s">
        <v>380</v>
      </c>
      <c r="C13" s="337"/>
      <c r="D13" s="337"/>
      <c r="E13" s="337"/>
      <c r="F13" s="337"/>
      <c r="G13" s="337"/>
      <c r="H13" s="337"/>
    </row>
    <row r="14" spans="2:15" ht="57" customHeight="1">
      <c r="B14" s="8" t="s">
        <v>66</v>
      </c>
      <c r="C14" s="23" t="s">
        <v>67</v>
      </c>
      <c r="D14" s="23" t="s">
        <v>68</v>
      </c>
      <c r="E14" s="23" t="s">
        <v>69</v>
      </c>
      <c r="F14" s="23" t="s">
        <v>70</v>
      </c>
      <c r="G14" s="23" t="s">
        <v>71</v>
      </c>
      <c r="H14" s="23" t="s">
        <v>72</v>
      </c>
    </row>
    <row r="15" spans="2:15" ht="18.95" customHeight="1">
      <c r="B15" s="7" t="s">
        <v>73</v>
      </c>
      <c r="C15" s="24">
        <v>0.78200000000000003</v>
      </c>
      <c r="D15" s="24">
        <v>0.79100000000000004</v>
      </c>
      <c r="E15" s="24">
        <v>0.77300000000000002</v>
      </c>
      <c r="F15" s="24">
        <v>0.77700000000000002</v>
      </c>
      <c r="G15" s="24">
        <v>0.78</v>
      </c>
      <c r="H15" s="24">
        <v>0.79200000000000004</v>
      </c>
    </row>
    <row r="16" spans="2:15" ht="17.100000000000001" customHeight="1">
      <c r="B16" s="324" t="s">
        <v>65</v>
      </c>
      <c r="C16" s="324"/>
      <c r="D16" s="324"/>
      <c r="E16" s="324"/>
      <c r="F16" s="324"/>
      <c r="G16" s="324"/>
      <c r="H16" s="324"/>
    </row>
    <row r="18" spans="2:9" ht="21">
      <c r="B18" s="322" t="s">
        <v>372</v>
      </c>
      <c r="C18" s="323"/>
      <c r="D18" s="323"/>
      <c r="E18" s="323"/>
      <c r="F18" s="323"/>
      <c r="G18" s="323"/>
      <c r="H18" s="323"/>
    </row>
    <row r="19" spans="2:9">
      <c r="B19" s="326" t="s">
        <v>74</v>
      </c>
      <c r="C19" s="337"/>
      <c r="D19" s="337"/>
      <c r="E19" s="337"/>
      <c r="F19" s="337"/>
      <c r="G19" s="337"/>
      <c r="H19" s="337"/>
    </row>
    <row r="20" spans="2:9" ht="47.25">
      <c r="B20" s="8" t="s">
        <v>66</v>
      </c>
      <c r="C20" s="23" t="s">
        <v>75</v>
      </c>
      <c r="D20" s="122" t="s">
        <v>76</v>
      </c>
      <c r="E20" s="122" t="s">
        <v>77</v>
      </c>
      <c r="F20" s="122" t="s">
        <v>78</v>
      </c>
      <c r="G20" s="122" t="s">
        <v>79</v>
      </c>
      <c r="H20" s="122" t="s">
        <v>80</v>
      </c>
    </row>
    <row r="21" spans="2:9" ht="18.95" customHeight="1">
      <c r="B21" s="7" t="s">
        <v>81</v>
      </c>
      <c r="C21" s="38">
        <v>0.3135</v>
      </c>
      <c r="D21" s="123">
        <v>0.29899999999999999</v>
      </c>
      <c r="E21" s="123">
        <v>0.3286</v>
      </c>
      <c r="F21" s="123">
        <v>0.35349999999999998</v>
      </c>
      <c r="G21" s="123">
        <v>0.38429999999999997</v>
      </c>
      <c r="H21" s="124">
        <v>0.39839999999999998</v>
      </c>
    </row>
    <row r="22" spans="2:9" s="1" customFormat="1" ht="28.5" customHeight="1">
      <c r="B22" s="324" t="s">
        <v>328</v>
      </c>
      <c r="C22" s="336"/>
      <c r="D22" s="336"/>
      <c r="E22" s="336"/>
      <c r="F22" s="336"/>
      <c r="G22" s="336"/>
      <c r="H22" s="336"/>
      <c r="I22" s="43"/>
    </row>
    <row r="24" spans="2:9" ht="21">
      <c r="B24" s="322" t="s">
        <v>373</v>
      </c>
      <c r="C24" s="323"/>
      <c r="D24" s="323"/>
      <c r="E24" s="323"/>
      <c r="F24" s="323"/>
      <c r="G24" s="323"/>
      <c r="H24" s="323"/>
    </row>
    <row r="25" spans="2:9">
      <c r="B25" s="326" t="s">
        <v>74</v>
      </c>
      <c r="C25" s="337"/>
      <c r="D25" s="337"/>
      <c r="E25" s="337"/>
      <c r="F25" s="337"/>
      <c r="G25" s="337"/>
      <c r="H25" s="337"/>
    </row>
    <row r="26" spans="2:9" ht="47.25">
      <c r="B26" s="8" t="s">
        <v>82</v>
      </c>
      <c r="C26" s="23" t="s">
        <v>83</v>
      </c>
      <c r="D26" s="23" t="s">
        <v>84</v>
      </c>
      <c r="E26" s="23" t="s">
        <v>85</v>
      </c>
      <c r="F26" s="23" t="s">
        <v>86</v>
      </c>
      <c r="G26" s="23" t="s">
        <v>87</v>
      </c>
      <c r="H26" s="23" t="s">
        <v>88</v>
      </c>
    </row>
    <row r="27" spans="2:9" s="1" customFormat="1" ht="18" customHeight="1">
      <c r="B27" s="7" t="s">
        <v>81</v>
      </c>
      <c r="C27" s="25">
        <v>0.52700000000000002</v>
      </c>
      <c r="D27" s="25">
        <v>0.54200000000000004</v>
      </c>
      <c r="E27" s="25">
        <v>0.54900000000000004</v>
      </c>
      <c r="F27" s="25">
        <v>0.54500000000000004</v>
      </c>
      <c r="G27" s="25">
        <v>0.55900000000000005</v>
      </c>
      <c r="H27" s="38">
        <v>0.57899999999999996</v>
      </c>
    </row>
    <row r="28" spans="2:9" s="125" customFormat="1" ht="31.5" customHeight="1">
      <c r="B28" s="324" t="s">
        <v>89</v>
      </c>
      <c r="C28" s="324"/>
      <c r="D28" s="324"/>
      <c r="E28" s="324"/>
      <c r="F28" s="324"/>
      <c r="G28" s="324"/>
      <c r="H28" s="324"/>
      <c r="I28" s="42"/>
    </row>
    <row r="30" spans="2:9" s="1" customFormat="1" ht="30" customHeight="1">
      <c r="B30" s="335" t="s">
        <v>90</v>
      </c>
      <c r="C30" s="335"/>
      <c r="D30" s="335"/>
      <c r="E30" s="167"/>
      <c r="F30" s="167"/>
      <c r="G30" s="167"/>
      <c r="H30" s="167"/>
    </row>
    <row r="31" spans="2:9" ht="18" customHeight="1">
      <c r="B31" s="224" t="s">
        <v>91</v>
      </c>
      <c r="C31" s="258"/>
      <c r="D31" s="258"/>
      <c r="E31" s="167"/>
      <c r="F31" s="167"/>
      <c r="G31" s="167"/>
      <c r="H31" s="167"/>
    </row>
    <row r="32" spans="2:9" ht="16.5" customHeight="1">
      <c r="B32" s="253" t="s">
        <v>329</v>
      </c>
      <c r="C32" s="253"/>
      <c r="D32" s="253"/>
      <c r="E32" s="253"/>
      <c r="F32" s="253"/>
      <c r="G32" s="253"/>
      <c r="H32" s="253"/>
    </row>
    <row r="33" spans="2:8" s="1" customFormat="1" ht="39.75" customHeight="1">
      <c r="B33" s="239" t="s">
        <v>66</v>
      </c>
      <c r="C33" s="267" t="s">
        <v>92</v>
      </c>
      <c r="D33" s="213" t="s">
        <v>93</v>
      </c>
      <c r="E33" s="47"/>
      <c r="F33" s="47"/>
      <c r="G33" s="47"/>
      <c r="H33" s="47"/>
    </row>
    <row r="34" spans="2:8" ht="21" customHeight="1">
      <c r="B34" s="242" t="s">
        <v>330</v>
      </c>
      <c r="C34" s="243">
        <v>0.92</v>
      </c>
      <c r="D34" s="246">
        <v>0.6</v>
      </c>
      <c r="E34" s="233"/>
      <c r="F34" s="233"/>
      <c r="G34" s="233"/>
      <c r="H34" s="234"/>
    </row>
    <row r="35" spans="2:8" ht="21" customHeight="1">
      <c r="B35" s="244" t="s">
        <v>94</v>
      </c>
      <c r="C35" s="245">
        <v>0.83099999999999996</v>
      </c>
      <c r="D35" s="247">
        <v>0.75</v>
      </c>
      <c r="E35" s="233"/>
      <c r="F35" s="233"/>
      <c r="G35" s="233"/>
      <c r="H35" s="234"/>
    </row>
    <row r="36" spans="2:8">
      <c r="B36" s="237" t="s">
        <v>95</v>
      </c>
      <c r="C36" s="240">
        <v>5.1999999999999998E-2</v>
      </c>
      <c r="D36" s="248" t="s">
        <v>391</v>
      </c>
      <c r="E36" s="235"/>
      <c r="F36" s="40"/>
      <c r="G36" s="40"/>
      <c r="H36" s="40"/>
    </row>
    <row r="37" spans="2:8">
      <c r="B37" s="237" t="s">
        <v>96</v>
      </c>
      <c r="C37" s="240">
        <v>0.57999999999999996</v>
      </c>
      <c r="D37" s="248" t="s">
        <v>391</v>
      </c>
      <c r="E37" s="235"/>
      <c r="F37" s="40"/>
      <c r="G37" s="40"/>
      <c r="H37" s="40"/>
    </row>
    <row r="38" spans="2:8">
      <c r="B38" s="237" t="s">
        <v>97</v>
      </c>
      <c r="C38" s="240">
        <v>1.6E-2</v>
      </c>
      <c r="D38" s="248" t="s">
        <v>391</v>
      </c>
      <c r="E38" s="235"/>
      <c r="F38" s="40"/>
      <c r="G38" s="40"/>
      <c r="H38" s="40"/>
    </row>
    <row r="39" spans="2:8">
      <c r="B39" s="237" t="s">
        <v>98</v>
      </c>
      <c r="C39" s="240">
        <v>7.6999999999999999E-2</v>
      </c>
      <c r="D39" s="248" t="s">
        <v>391</v>
      </c>
      <c r="E39" s="235"/>
      <c r="F39" s="40"/>
      <c r="G39" s="40"/>
      <c r="H39" s="40"/>
    </row>
    <row r="40" spans="2:8">
      <c r="B40" s="237" t="s">
        <v>99</v>
      </c>
      <c r="C40" s="240">
        <v>2.4E-2</v>
      </c>
      <c r="D40" s="248" t="s">
        <v>391</v>
      </c>
      <c r="E40" s="235"/>
      <c r="F40" s="40"/>
      <c r="G40" s="40"/>
      <c r="H40" s="40"/>
    </row>
    <row r="41" spans="2:8">
      <c r="B41" s="237" t="s">
        <v>100</v>
      </c>
      <c r="C41" s="240">
        <v>0.24</v>
      </c>
      <c r="D41" s="248" t="s">
        <v>391</v>
      </c>
      <c r="E41" s="235"/>
      <c r="F41" s="40"/>
      <c r="G41" s="40"/>
      <c r="H41" s="40"/>
    </row>
    <row r="42" spans="2:8">
      <c r="B42" s="238" t="s">
        <v>101</v>
      </c>
      <c r="C42" s="241">
        <v>3.0000000000000001E-3</v>
      </c>
      <c r="D42" s="249" t="s">
        <v>391</v>
      </c>
      <c r="E42" s="235"/>
      <c r="F42" s="40"/>
      <c r="G42" s="40"/>
      <c r="H42" s="40"/>
    </row>
    <row r="43" spans="2:8" s="168" customFormat="1" ht="27.75" customHeight="1">
      <c r="B43" s="334" t="s">
        <v>331</v>
      </c>
      <c r="C43" s="334"/>
      <c r="D43" s="334"/>
      <c r="E43" s="236"/>
      <c r="F43" s="236"/>
      <c r="G43" s="236"/>
      <c r="H43" s="236"/>
    </row>
    <row r="44" spans="2:8" ht="46.5" customHeight="1">
      <c r="B44" s="334" t="s">
        <v>332</v>
      </c>
      <c r="C44" s="334"/>
      <c r="D44" s="334"/>
      <c r="E44" s="40"/>
      <c r="F44" s="40"/>
      <c r="G44" s="40"/>
      <c r="H44" s="40"/>
    </row>
    <row r="45" spans="2:8">
      <c r="B45" s="257"/>
      <c r="C45" s="40"/>
      <c r="D45" s="40"/>
      <c r="E45" s="40"/>
      <c r="F45" s="40"/>
      <c r="G45" s="40"/>
      <c r="H45" s="40"/>
    </row>
    <row r="46" spans="2:8">
      <c r="C46" s="40"/>
      <c r="D46" s="40"/>
      <c r="E46" s="40"/>
      <c r="F46" s="40"/>
      <c r="G46" s="40"/>
      <c r="H46" s="40"/>
    </row>
  </sheetData>
  <mergeCells count="16">
    <mergeCell ref="B43:D43"/>
    <mergeCell ref="B44:D44"/>
    <mergeCell ref="B30:D30"/>
    <mergeCell ref="B2:I2"/>
    <mergeCell ref="B28:H28"/>
    <mergeCell ref="B22:H22"/>
    <mergeCell ref="B18:H18"/>
    <mergeCell ref="B19:H19"/>
    <mergeCell ref="B24:H24"/>
    <mergeCell ref="B25:H25"/>
    <mergeCell ref="B16:H16"/>
    <mergeCell ref="B10:I10"/>
    <mergeCell ref="B5:H5"/>
    <mergeCell ref="B12:H12"/>
    <mergeCell ref="B13:H13"/>
    <mergeCell ref="B4:I4"/>
  </mergeCells>
  <pageMargins left="0.7" right="0.7" top="0.75" bottom="0.75" header="0.3" footer="0.3"/>
  <pageSetup scale="58" fitToHeight="0" orientation="portrait" r:id="rId1"/>
  <headerFooter>
    <oddFooter>&amp;C&amp;10&amp;P
&amp;A</oddFooter>
  </headerFooter>
  <rowBreaks count="1" manualBreakCount="1">
    <brk id="46"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DA79B-F1F6-8442-B91A-A81525FFC8F6}">
  <sheetPr codeName="Sheet4">
    <pageSetUpPr fitToPage="1"/>
  </sheetPr>
  <dimension ref="B4:X14"/>
  <sheetViews>
    <sheetView showGridLines="0" showRowColHeaders="0" zoomScale="204" zoomScaleNormal="204" workbookViewId="0">
      <selection activeCell="C13" sqref="C13"/>
    </sheetView>
  </sheetViews>
  <sheetFormatPr defaultColWidth="11" defaultRowHeight="15.75"/>
  <cols>
    <col min="1" max="1" width="6" customWidth="1"/>
    <col min="2" max="2" width="33.125" style="1" customWidth="1"/>
    <col min="3" max="7" width="10.875" style="1"/>
    <col min="8" max="8" width="4.375" style="1" customWidth="1"/>
    <col min="9" max="24" width="10.875" style="1"/>
  </cols>
  <sheetData>
    <row r="4" spans="2:24" ht="32.1" customHeight="1">
      <c r="B4" s="319" t="s">
        <v>102</v>
      </c>
      <c r="C4" s="319"/>
      <c r="D4" s="319"/>
      <c r="E4" s="319"/>
      <c r="F4" s="319"/>
      <c r="G4" s="319"/>
      <c r="H4" s="257"/>
    </row>
    <row r="5" spans="2:24" ht="18.75" customHeight="1">
      <c r="B5" s="341" t="s">
        <v>103</v>
      </c>
      <c r="C5" s="341"/>
      <c r="D5" s="341"/>
      <c r="E5" s="341"/>
      <c r="F5" s="341"/>
      <c r="G5" s="341"/>
    </row>
    <row r="6" spans="2:24" ht="15.75" customHeight="1">
      <c r="B6" s="340" t="s">
        <v>104</v>
      </c>
      <c r="C6" s="340"/>
      <c r="D6" s="340"/>
      <c r="E6" s="340"/>
      <c r="F6" s="340"/>
      <c r="G6" s="340"/>
    </row>
    <row r="7" spans="2:24" s="29" customFormat="1" ht="31.5">
      <c r="B7" s="2" t="s">
        <v>105</v>
      </c>
      <c r="C7" s="147" t="s">
        <v>106</v>
      </c>
      <c r="D7" s="23" t="s">
        <v>107</v>
      </c>
      <c r="E7" s="147" t="s">
        <v>108</v>
      </c>
      <c r="F7" s="146" t="s">
        <v>109</v>
      </c>
      <c r="G7" s="135" t="s">
        <v>110</v>
      </c>
      <c r="H7" s="134"/>
      <c r="I7" s="134"/>
      <c r="J7" s="30"/>
      <c r="K7" s="30"/>
      <c r="L7" s="30"/>
      <c r="M7" s="30"/>
      <c r="N7" s="30"/>
      <c r="O7" s="30"/>
      <c r="P7" s="30"/>
      <c r="Q7" s="30"/>
      <c r="R7" s="30"/>
      <c r="S7" s="30"/>
      <c r="T7" s="30"/>
      <c r="U7" s="30"/>
      <c r="V7" s="30"/>
      <c r="W7" s="30"/>
      <c r="X7" s="30"/>
    </row>
    <row r="8" spans="2:24" ht="18" customHeight="1">
      <c r="B8" s="6" t="s">
        <v>111</v>
      </c>
      <c r="C8" s="26">
        <v>445</v>
      </c>
      <c r="D8" s="4">
        <v>446</v>
      </c>
      <c r="E8" s="26">
        <v>443</v>
      </c>
      <c r="F8" s="138">
        <v>443</v>
      </c>
      <c r="G8" s="136">
        <v>443</v>
      </c>
      <c r="H8" s="106"/>
      <c r="I8" s="106"/>
    </row>
    <row r="9" spans="2:24" ht="18" customHeight="1">
      <c r="B9" s="7" t="s">
        <v>112</v>
      </c>
      <c r="C9" s="31">
        <v>446</v>
      </c>
      <c r="D9" s="5">
        <v>446</v>
      </c>
      <c r="E9" s="31">
        <v>442</v>
      </c>
      <c r="F9" s="139">
        <v>442</v>
      </c>
      <c r="G9" s="137">
        <v>442</v>
      </c>
      <c r="H9" s="106"/>
      <c r="I9" s="106"/>
    </row>
    <row r="10" spans="2:24" ht="33.950000000000003" customHeight="1">
      <c r="B10" s="340" t="s">
        <v>113</v>
      </c>
      <c r="C10" s="340"/>
      <c r="D10" s="340"/>
      <c r="E10" s="340"/>
      <c r="F10" s="340"/>
      <c r="G10" s="340"/>
      <c r="H10" s="9"/>
    </row>
    <row r="11" spans="2:24" ht="15.95" customHeight="1">
      <c r="B11" s="342" t="s">
        <v>114</v>
      </c>
      <c r="C11" s="342"/>
      <c r="D11" s="342"/>
      <c r="E11" s="342"/>
      <c r="F11" s="342"/>
      <c r="G11" s="342"/>
      <c r="H11" s="9"/>
    </row>
    <row r="12" spans="2:24">
      <c r="C12" s="9"/>
      <c r="D12" s="9"/>
      <c r="E12" s="9"/>
      <c r="F12" s="9"/>
      <c r="G12" s="9"/>
      <c r="H12" s="9"/>
    </row>
    <row r="13" spans="2:24">
      <c r="C13" s="9"/>
      <c r="D13" s="9"/>
      <c r="E13" s="9"/>
      <c r="F13" s="9"/>
      <c r="G13" s="9"/>
      <c r="H13" s="9"/>
    </row>
    <row r="14" spans="2:24">
      <c r="C14" s="13"/>
      <c r="D14" s="13"/>
      <c r="E14" s="13"/>
      <c r="F14" s="13"/>
      <c r="G14" s="13"/>
      <c r="H14" s="13"/>
    </row>
  </sheetData>
  <mergeCells count="5">
    <mergeCell ref="B10:G10"/>
    <mergeCell ref="B5:G5"/>
    <mergeCell ref="B6:G6"/>
    <mergeCell ref="B4:G4"/>
    <mergeCell ref="B11:G11"/>
  </mergeCells>
  <pageMargins left="0.7" right="0.7" top="0.75" bottom="0.75" header="0.3" footer="0.3"/>
  <pageSetup scale="85" fitToHeight="0" orientation="portrait" r:id="rId1"/>
  <headerFooter>
    <oddFooter>&amp;C&amp;10&amp;P
&amp;A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CCF07-B316-E246-8BE5-FFCEA7FE1631}">
  <sheetPr codeName="Sheet5">
    <pageSetUpPr fitToPage="1"/>
  </sheetPr>
  <dimension ref="A2:M77"/>
  <sheetViews>
    <sheetView showGridLines="0" showRowColHeaders="0" zoomScale="163" zoomScaleNormal="163" workbookViewId="0">
      <selection activeCell="H17" sqref="H17"/>
    </sheetView>
  </sheetViews>
  <sheetFormatPr defaultColWidth="11" defaultRowHeight="15.75"/>
  <cols>
    <col min="1" max="1" width="10.875" style="1"/>
    <col min="2" max="2" width="40.875" style="1" customWidth="1"/>
    <col min="3" max="3" width="10.25" style="1" customWidth="1"/>
    <col min="4" max="10" width="10.875" style="1"/>
    <col min="11" max="11" width="38.5" style="1" customWidth="1"/>
    <col min="12" max="13" width="10.875" style="1"/>
  </cols>
  <sheetData>
    <row r="2" spans="2:13" ht="29.25" customHeight="1">
      <c r="B2" s="319" t="s">
        <v>115</v>
      </c>
      <c r="C2" s="320"/>
      <c r="D2" s="320"/>
      <c r="E2" s="320"/>
      <c r="F2" s="320"/>
      <c r="G2" s="320"/>
      <c r="H2" s="343"/>
    </row>
    <row r="3" spans="2:13" ht="15" customHeight="1">
      <c r="K3"/>
      <c r="L3"/>
      <c r="M3"/>
    </row>
    <row r="4" spans="2:13" ht="26.1" customHeight="1">
      <c r="B4" s="322" t="s">
        <v>366</v>
      </c>
      <c r="C4" s="323"/>
      <c r="D4" s="323"/>
      <c r="E4" s="323"/>
      <c r="F4" s="323"/>
      <c r="G4" s="323"/>
      <c r="H4" s="323"/>
      <c r="K4"/>
      <c r="L4"/>
      <c r="M4"/>
    </row>
    <row r="5" spans="2:13">
      <c r="B5" s="326" t="s">
        <v>116</v>
      </c>
      <c r="C5" s="337"/>
      <c r="D5" s="337"/>
      <c r="E5" s="337"/>
      <c r="F5" s="337"/>
      <c r="G5" s="337"/>
      <c r="H5" s="337"/>
      <c r="K5"/>
      <c r="L5"/>
      <c r="M5"/>
    </row>
    <row r="6" spans="2:13" ht="24.95" customHeight="1">
      <c r="B6" s="8" t="s">
        <v>117</v>
      </c>
      <c r="C6" s="2" t="s">
        <v>118</v>
      </c>
      <c r="D6" s="2" t="s">
        <v>119</v>
      </c>
      <c r="E6" s="2" t="s">
        <v>120</v>
      </c>
      <c r="F6" s="2" t="s">
        <v>121</v>
      </c>
      <c r="G6" s="2" t="s">
        <v>122</v>
      </c>
      <c r="H6" s="2" t="s">
        <v>123</v>
      </c>
      <c r="K6"/>
      <c r="L6"/>
      <c r="M6"/>
    </row>
    <row r="7" spans="2:13" ht="18" customHeight="1">
      <c r="B7" s="20" t="s">
        <v>124</v>
      </c>
      <c r="C7" s="14">
        <v>4245</v>
      </c>
      <c r="D7" s="14">
        <v>4305</v>
      </c>
      <c r="E7" s="14">
        <v>4566</v>
      </c>
      <c r="F7" s="14">
        <v>4668</v>
      </c>
      <c r="G7" s="14">
        <v>4935</v>
      </c>
      <c r="H7" s="148">
        <v>5104</v>
      </c>
      <c r="K7"/>
      <c r="L7"/>
      <c r="M7"/>
    </row>
    <row r="8" spans="2:13" ht="18" customHeight="1">
      <c r="B8" s="20" t="s">
        <v>125</v>
      </c>
      <c r="C8" s="14">
        <v>173</v>
      </c>
      <c r="D8" s="14">
        <v>302</v>
      </c>
      <c r="E8" s="14">
        <v>314</v>
      </c>
      <c r="F8" s="14">
        <v>471</v>
      </c>
      <c r="G8" s="14">
        <v>477</v>
      </c>
      <c r="H8" s="48">
        <v>592</v>
      </c>
      <c r="K8"/>
      <c r="L8"/>
      <c r="M8"/>
    </row>
    <row r="9" spans="2:13" ht="24.95" customHeight="1">
      <c r="B9" s="10" t="s">
        <v>21</v>
      </c>
      <c r="C9" s="16">
        <f>SUM(C7:C8)</f>
        <v>4418</v>
      </c>
      <c r="D9" s="12">
        <f t="shared" ref="D9:H9" si="0">SUM(D7:D8)</f>
        <v>4607</v>
      </c>
      <c r="E9" s="16">
        <f t="shared" si="0"/>
        <v>4880</v>
      </c>
      <c r="F9" s="12">
        <f t="shared" si="0"/>
        <v>5139</v>
      </c>
      <c r="G9" s="16">
        <f t="shared" si="0"/>
        <v>5412</v>
      </c>
      <c r="H9" s="149">
        <f t="shared" si="0"/>
        <v>5696</v>
      </c>
      <c r="K9"/>
      <c r="L9"/>
      <c r="M9"/>
    </row>
    <row r="10" spans="2:13">
      <c r="B10" s="324" t="s">
        <v>126</v>
      </c>
      <c r="C10" s="324"/>
      <c r="D10" s="324"/>
      <c r="E10" s="324"/>
      <c r="F10" s="324"/>
      <c r="G10" s="324"/>
      <c r="H10" s="324"/>
      <c r="K10"/>
      <c r="L10"/>
      <c r="M10"/>
    </row>
    <row r="12" spans="2:13" ht="21">
      <c r="B12" s="322" t="s">
        <v>367</v>
      </c>
      <c r="C12" s="323"/>
      <c r="D12" s="323"/>
      <c r="E12" s="323"/>
      <c r="F12" s="323"/>
      <c r="G12" s="323"/>
      <c r="H12" s="323"/>
    </row>
    <row r="13" spans="2:13" ht="21">
      <c r="B13" s="223" t="s">
        <v>127</v>
      </c>
      <c r="C13" s="254"/>
      <c r="D13" s="254"/>
      <c r="E13" s="254"/>
      <c r="F13" s="254"/>
      <c r="G13" s="254"/>
      <c r="H13" s="254"/>
    </row>
    <row r="14" spans="2:13">
      <c r="B14" s="326" t="s">
        <v>116</v>
      </c>
      <c r="C14" s="337"/>
      <c r="D14" s="337"/>
      <c r="E14" s="337"/>
      <c r="F14" s="337"/>
      <c r="G14" s="337"/>
      <c r="H14" s="337"/>
    </row>
    <row r="15" spans="2:13" ht="24.95" customHeight="1">
      <c r="B15" s="8" t="s">
        <v>128</v>
      </c>
      <c r="C15" s="2" t="s">
        <v>118</v>
      </c>
      <c r="D15" s="2" t="s">
        <v>119</v>
      </c>
      <c r="E15" s="2" t="s">
        <v>120</v>
      </c>
      <c r="F15" s="2" t="s">
        <v>121</v>
      </c>
      <c r="G15" s="2" t="s">
        <v>122</v>
      </c>
      <c r="H15" s="189" t="s">
        <v>123</v>
      </c>
    </row>
    <row r="16" spans="2:13" ht="18" customHeight="1">
      <c r="B16" s="20" t="s">
        <v>319</v>
      </c>
      <c r="C16" s="14">
        <v>399</v>
      </c>
      <c r="D16" s="14">
        <v>414</v>
      </c>
      <c r="E16" s="14">
        <v>457</v>
      </c>
      <c r="F16" s="14">
        <v>479</v>
      </c>
      <c r="G16" s="14">
        <v>518</v>
      </c>
      <c r="H16" s="292">
        <v>518</v>
      </c>
    </row>
    <row r="17" spans="1:13" ht="18" customHeight="1">
      <c r="B17" s="20" t="s">
        <v>320</v>
      </c>
      <c r="C17" s="14">
        <v>2229</v>
      </c>
      <c r="D17" s="14">
        <v>2383</v>
      </c>
      <c r="E17" s="14">
        <v>2497</v>
      </c>
      <c r="F17" s="14">
        <v>2595</v>
      </c>
      <c r="G17" s="14">
        <v>1366</v>
      </c>
      <c r="H17" s="421" t="s">
        <v>402</v>
      </c>
    </row>
    <row r="18" spans="1:13" ht="18" customHeight="1">
      <c r="B18" s="274" t="s">
        <v>302</v>
      </c>
      <c r="C18" s="14">
        <v>1219</v>
      </c>
      <c r="D18" s="14">
        <v>1253</v>
      </c>
      <c r="E18" s="14">
        <v>1238</v>
      </c>
      <c r="F18" s="14">
        <v>1359</v>
      </c>
      <c r="G18" s="14">
        <v>1366</v>
      </c>
      <c r="H18" s="421" t="s">
        <v>402</v>
      </c>
    </row>
    <row r="19" spans="1:13" ht="18" customHeight="1">
      <c r="B19" s="20" t="s">
        <v>129</v>
      </c>
      <c r="C19" s="14">
        <v>583</v>
      </c>
      <c r="D19" s="14">
        <v>558</v>
      </c>
      <c r="E19" s="14">
        <v>688</v>
      </c>
      <c r="F19" s="14">
        <v>694</v>
      </c>
      <c r="G19" s="14">
        <v>804</v>
      </c>
      <c r="H19" s="292">
        <v>830</v>
      </c>
    </row>
    <row r="20" spans="1:13">
      <c r="B20" s="324" t="s">
        <v>126</v>
      </c>
      <c r="C20" s="324"/>
      <c r="D20" s="324"/>
      <c r="E20" s="324"/>
      <c r="F20" s="324"/>
      <c r="G20" s="324"/>
      <c r="H20" s="324"/>
    </row>
    <row r="21" spans="1:13">
      <c r="B21" s="315" t="s">
        <v>317</v>
      </c>
      <c r="C21" s="315"/>
      <c r="D21" s="315"/>
      <c r="E21" s="315"/>
      <c r="F21" s="315"/>
      <c r="G21" s="315"/>
      <c r="H21" s="315"/>
    </row>
    <row r="22" spans="1:13">
      <c r="B22" s="315" t="s">
        <v>318</v>
      </c>
      <c r="C22" s="315"/>
      <c r="D22" s="315"/>
      <c r="E22" s="315"/>
      <c r="F22" s="315"/>
      <c r="G22" s="315"/>
      <c r="H22" s="315"/>
    </row>
    <row r="23" spans="1:13" ht="15.95" customHeight="1">
      <c r="B23" s="315" t="s">
        <v>130</v>
      </c>
      <c r="C23" s="315"/>
      <c r="D23" s="315"/>
      <c r="E23" s="315"/>
      <c r="F23" s="315"/>
      <c r="G23" s="315"/>
      <c r="H23" s="315"/>
    </row>
    <row r="24" spans="1:13">
      <c r="B24" s="315" t="s">
        <v>303</v>
      </c>
      <c r="C24" s="315"/>
      <c r="D24" s="315"/>
      <c r="E24" s="315"/>
      <c r="F24" s="315"/>
      <c r="G24" s="315"/>
      <c r="H24" s="315"/>
    </row>
    <row r="25" spans="1:13">
      <c r="B25" s="265"/>
      <c r="C25" s="265"/>
      <c r="D25" s="265"/>
      <c r="E25" s="265"/>
      <c r="F25" s="265"/>
      <c r="G25" s="265"/>
      <c r="H25" s="265"/>
    </row>
    <row r="26" spans="1:13" ht="24.75" customHeight="1">
      <c r="B26" s="347" t="s">
        <v>131</v>
      </c>
      <c r="C26" s="347"/>
      <c r="D26" s="347"/>
      <c r="E26" s="347"/>
      <c r="F26" s="347"/>
      <c r="G26" s="347"/>
      <c r="H26" s="347"/>
    </row>
    <row r="27" spans="1:13">
      <c r="B27" s="223" t="s">
        <v>127</v>
      </c>
      <c r="C27" s="222"/>
      <c r="D27" s="222"/>
      <c r="E27" s="222"/>
      <c r="F27" s="222"/>
      <c r="G27" s="222"/>
      <c r="H27" s="222"/>
    </row>
    <row r="28" spans="1:13">
      <c r="B28" s="265" t="s">
        <v>132</v>
      </c>
      <c r="C28" s="265"/>
      <c r="D28" s="265"/>
      <c r="E28" s="265"/>
      <c r="F28" s="265"/>
      <c r="G28" s="265"/>
      <c r="H28" s="265"/>
    </row>
    <row r="29" spans="1:13" s="169" customFormat="1" ht="47.25">
      <c r="A29" s="256"/>
      <c r="B29" s="208" t="s">
        <v>66</v>
      </c>
      <c r="C29" s="209" t="s">
        <v>133</v>
      </c>
      <c r="D29" s="209" t="s">
        <v>134</v>
      </c>
      <c r="E29" s="209" t="s">
        <v>135</v>
      </c>
      <c r="F29" s="209" t="s">
        <v>136</v>
      </c>
      <c r="G29" s="218" t="s">
        <v>137</v>
      </c>
      <c r="H29" s="214" t="s">
        <v>138</v>
      </c>
      <c r="I29" s="263"/>
      <c r="J29" s="256"/>
      <c r="K29" s="256"/>
      <c r="L29" s="256"/>
      <c r="M29" s="256"/>
    </row>
    <row r="30" spans="1:13">
      <c r="B30" s="205" t="s">
        <v>139</v>
      </c>
      <c r="C30" s="210">
        <v>4652</v>
      </c>
      <c r="D30" s="210">
        <v>4913</v>
      </c>
      <c r="E30" s="210">
        <v>5218</v>
      </c>
      <c r="F30" s="210">
        <v>5522</v>
      </c>
      <c r="G30" s="219">
        <v>14783</v>
      </c>
      <c r="H30" s="215">
        <v>15653</v>
      </c>
      <c r="I30" s="9"/>
    </row>
    <row r="31" spans="1:13">
      <c r="B31" s="206" t="s">
        <v>140</v>
      </c>
      <c r="C31" s="211">
        <v>1052</v>
      </c>
      <c r="D31" s="211">
        <v>1210</v>
      </c>
      <c r="E31" s="211">
        <v>1207</v>
      </c>
      <c r="F31" s="211">
        <v>1348</v>
      </c>
      <c r="G31" s="220">
        <v>3469</v>
      </c>
      <c r="H31" s="216">
        <v>3765</v>
      </c>
      <c r="I31" s="9"/>
    </row>
    <row r="32" spans="1:13">
      <c r="B32" s="206" t="s">
        <v>141</v>
      </c>
      <c r="C32" s="211">
        <v>1516</v>
      </c>
      <c r="D32" s="211">
        <v>1605</v>
      </c>
      <c r="E32" s="211">
        <v>1600</v>
      </c>
      <c r="F32" s="211">
        <v>1708</v>
      </c>
      <c r="G32" s="220">
        <v>4721</v>
      </c>
      <c r="H32" s="216">
        <v>4913</v>
      </c>
      <c r="I32" s="9"/>
    </row>
    <row r="33" spans="2:10">
      <c r="B33" s="206" t="s">
        <v>142</v>
      </c>
      <c r="C33" s="211">
        <v>5936</v>
      </c>
      <c r="D33" s="211">
        <v>6321</v>
      </c>
      <c r="E33" s="211">
        <v>6622</v>
      </c>
      <c r="F33" s="211">
        <v>7050</v>
      </c>
      <c r="G33" s="220">
        <v>18878</v>
      </c>
      <c r="H33" s="216">
        <v>19992</v>
      </c>
      <c r="I33" s="9"/>
    </row>
    <row r="34" spans="2:10" ht="16.149999999999999" thickBot="1">
      <c r="B34" s="206" t="s">
        <v>143</v>
      </c>
      <c r="C34" s="211">
        <v>18110</v>
      </c>
      <c r="D34" s="211">
        <v>18720</v>
      </c>
      <c r="E34" s="211">
        <v>18813</v>
      </c>
      <c r="F34" s="211">
        <v>18463</v>
      </c>
      <c r="G34" s="220">
        <v>55643</v>
      </c>
      <c r="H34" s="216">
        <v>55996</v>
      </c>
      <c r="I34" s="9"/>
    </row>
    <row r="35" spans="2:10" ht="16.149999999999999" thickBot="1">
      <c r="B35" s="345" t="s">
        <v>144</v>
      </c>
      <c r="C35" s="346"/>
      <c r="D35" s="346"/>
      <c r="E35" s="346"/>
      <c r="F35" s="346"/>
      <c r="G35" s="232">
        <v>25</v>
      </c>
      <c r="H35" s="232">
        <v>25</v>
      </c>
      <c r="I35" s="9"/>
    </row>
    <row r="36" spans="2:10" ht="16.149999999999999" thickBot="1">
      <c r="B36" s="207" t="s">
        <v>145</v>
      </c>
      <c r="C36" s="212">
        <v>32.799999999999997</v>
      </c>
      <c r="D36" s="212">
        <v>33.799999999999997</v>
      </c>
      <c r="E36" s="212">
        <v>35.200000000000003</v>
      </c>
      <c r="F36" s="212">
        <v>38.200000000000003</v>
      </c>
      <c r="G36" s="221">
        <v>39.9</v>
      </c>
      <c r="H36" s="217">
        <v>35.700000000000003</v>
      </c>
      <c r="I36" s="68"/>
    </row>
    <row r="37" spans="2:10" ht="31.5" customHeight="1">
      <c r="B37" s="348" t="s">
        <v>323</v>
      </c>
      <c r="C37" s="348"/>
      <c r="D37" s="348"/>
      <c r="E37" s="348"/>
      <c r="F37" s="348"/>
      <c r="G37" s="348"/>
      <c r="H37" s="348"/>
      <c r="I37" s="68"/>
    </row>
    <row r="38" spans="2:10" ht="12.75" customHeight="1">
      <c r="B38" s="261"/>
      <c r="C38" s="261"/>
      <c r="D38" s="261"/>
      <c r="E38" s="261"/>
      <c r="F38" s="261"/>
      <c r="G38" s="261"/>
      <c r="H38" s="261"/>
      <c r="I38" s="68"/>
    </row>
    <row r="39" spans="2:10" ht="31.5" customHeight="1">
      <c r="B39" s="352" t="s">
        <v>146</v>
      </c>
      <c r="C39" s="352"/>
      <c r="D39" s="352"/>
      <c r="E39" s="261"/>
      <c r="F39" s="261"/>
      <c r="G39" s="261"/>
      <c r="H39" s="261"/>
      <c r="I39" s="68"/>
    </row>
    <row r="40" spans="2:10" ht="17.25" customHeight="1">
      <c r="B40" s="351" t="s">
        <v>147</v>
      </c>
      <c r="C40" s="351"/>
      <c r="D40" s="351"/>
      <c r="E40" s="261"/>
      <c r="F40" s="261"/>
      <c r="G40" s="261"/>
      <c r="H40" s="261"/>
      <c r="I40" s="68"/>
    </row>
    <row r="41" spans="2:10" ht="17.25" customHeight="1">
      <c r="B41" s="261" t="s">
        <v>148</v>
      </c>
      <c r="C41" s="261"/>
      <c r="D41" s="261"/>
      <c r="E41" s="261"/>
      <c r="F41" s="261"/>
      <c r="G41" s="261"/>
      <c r="H41" s="261"/>
      <c r="I41" s="68"/>
    </row>
    <row r="42" spans="2:10" ht="31.5">
      <c r="B42" s="226" t="s">
        <v>149</v>
      </c>
      <c r="C42" s="204" t="s">
        <v>150</v>
      </c>
      <c r="D42" s="165" t="s">
        <v>151</v>
      </c>
      <c r="E42" s="164"/>
      <c r="F42" s="164"/>
      <c r="G42" s="164"/>
      <c r="H42" s="164"/>
      <c r="I42" s="164"/>
      <c r="J42" s="68"/>
    </row>
    <row r="43" spans="2:10" ht="18" customHeight="1">
      <c r="B43" s="186" t="s">
        <v>134</v>
      </c>
      <c r="C43" s="229" t="s">
        <v>152</v>
      </c>
      <c r="D43" s="166">
        <v>1</v>
      </c>
      <c r="E43" s="68"/>
      <c r="F43" s="68"/>
      <c r="G43" s="68"/>
      <c r="H43" s="68"/>
      <c r="I43" s="68"/>
      <c r="J43" s="68"/>
    </row>
    <row r="44" spans="2:10" ht="18" customHeight="1">
      <c r="B44" s="186" t="s">
        <v>135</v>
      </c>
      <c r="C44" s="229" t="s">
        <v>153</v>
      </c>
      <c r="D44" s="166">
        <v>1</v>
      </c>
      <c r="E44" s="68"/>
      <c r="F44" s="68"/>
      <c r="G44" s="68"/>
      <c r="H44" s="68"/>
      <c r="I44" s="68"/>
      <c r="J44" s="68"/>
    </row>
    <row r="45" spans="2:10" ht="18" customHeight="1">
      <c r="B45" s="186" t="s">
        <v>136</v>
      </c>
      <c r="C45" s="230" t="s">
        <v>154</v>
      </c>
      <c r="D45" s="166">
        <v>1</v>
      </c>
      <c r="E45" s="68"/>
      <c r="F45" s="68"/>
      <c r="G45" s="68"/>
      <c r="H45" s="68"/>
      <c r="I45" s="68"/>
      <c r="J45" s="68"/>
    </row>
    <row r="46" spans="2:10" ht="18" customHeight="1">
      <c r="B46" s="186" t="s">
        <v>155</v>
      </c>
      <c r="C46" s="230" t="s">
        <v>156</v>
      </c>
      <c r="D46" s="166">
        <v>1</v>
      </c>
      <c r="E46" s="68"/>
      <c r="F46" s="68"/>
      <c r="G46" s="68"/>
      <c r="H46" s="68"/>
      <c r="I46" s="68"/>
      <c r="J46" s="68"/>
    </row>
    <row r="47" spans="2:10" ht="18" customHeight="1">
      <c r="B47" s="227" t="s">
        <v>157</v>
      </c>
      <c r="C47" s="225" t="s">
        <v>158</v>
      </c>
      <c r="D47" s="228">
        <v>1</v>
      </c>
      <c r="E47" s="68"/>
      <c r="F47" s="68"/>
      <c r="G47" s="68"/>
      <c r="H47" s="68"/>
      <c r="I47" s="68"/>
      <c r="J47" s="68"/>
    </row>
    <row r="48" spans="2:10" ht="18" customHeight="1">
      <c r="B48" s="186" t="s">
        <v>159</v>
      </c>
      <c r="C48" s="230" t="s">
        <v>160</v>
      </c>
      <c r="D48" s="166">
        <v>1</v>
      </c>
      <c r="E48" s="68"/>
      <c r="F48" s="68"/>
      <c r="G48" s="68"/>
      <c r="H48" s="68"/>
      <c r="I48" s="68"/>
      <c r="J48" s="68"/>
    </row>
    <row r="49" spans="2:10" ht="20.25" customHeight="1">
      <c r="B49" s="349" t="s">
        <v>144</v>
      </c>
      <c r="C49" s="350"/>
      <c r="D49" s="231">
        <v>0.9</v>
      </c>
      <c r="E49" s="68"/>
      <c r="F49" s="68"/>
      <c r="G49" s="68"/>
      <c r="H49" s="68"/>
      <c r="I49" s="68"/>
      <c r="J49" s="68"/>
    </row>
    <row r="50" spans="2:10">
      <c r="B50" s="265"/>
      <c r="C50" s="203"/>
      <c r="D50" s="203"/>
      <c r="E50" s="203"/>
      <c r="F50" s="203"/>
      <c r="G50" s="203"/>
      <c r="H50" s="203"/>
      <c r="I50" s="68"/>
    </row>
    <row r="51" spans="2:10" ht="21">
      <c r="B51" s="322" t="s">
        <v>368</v>
      </c>
      <c r="C51" s="323"/>
      <c r="D51" s="323"/>
      <c r="E51" s="323"/>
      <c r="F51" s="323"/>
      <c r="G51" s="323"/>
      <c r="H51" s="323"/>
    </row>
    <row r="52" spans="2:10">
      <c r="B52" s="326" t="s">
        <v>116</v>
      </c>
      <c r="C52" s="337"/>
      <c r="D52" s="337"/>
      <c r="E52" s="337"/>
      <c r="F52" s="337"/>
      <c r="G52" s="337"/>
      <c r="H52" s="337"/>
    </row>
    <row r="53" spans="2:10" ht="24.95" customHeight="1">
      <c r="B53" s="8" t="s">
        <v>161</v>
      </c>
      <c r="C53" s="2" t="s">
        <v>118</v>
      </c>
      <c r="D53" s="2" t="s">
        <v>119</v>
      </c>
      <c r="E53" s="2" t="s">
        <v>120</v>
      </c>
      <c r="F53" s="2" t="s">
        <v>121</v>
      </c>
      <c r="G53" s="2" t="s">
        <v>122</v>
      </c>
      <c r="H53" s="33" t="s">
        <v>123</v>
      </c>
    </row>
    <row r="54" spans="2:10" ht="18" customHeight="1">
      <c r="B54" s="20" t="s">
        <v>162</v>
      </c>
      <c r="C54" s="14">
        <v>2374</v>
      </c>
      <c r="D54" s="14">
        <v>2672</v>
      </c>
      <c r="E54" s="14">
        <v>3121</v>
      </c>
      <c r="F54" s="14">
        <v>3301</v>
      </c>
      <c r="G54" s="14">
        <v>3621</v>
      </c>
      <c r="H54" s="304" t="s">
        <v>391</v>
      </c>
    </row>
    <row r="55" spans="2:10">
      <c r="B55" s="324" t="s">
        <v>325</v>
      </c>
      <c r="C55" s="324"/>
      <c r="D55" s="324"/>
      <c r="E55" s="324"/>
      <c r="F55" s="324"/>
      <c r="G55" s="324"/>
      <c r="H55" s="324"/>
    </row>
    <row r="56" spans="2:10" ht="15.75" customHeight="1">
      <c r="B56" s="344" t="s">
        <v>346</v>
      </c>
      <c r="C56" s="344"/>
      <c r="D56" s="344"/>
      <c r="E56" s="344"/>
      <c r="F56" s="344"/>
      <c r="G56" s="344"/>
      <c r="H56" s="344"/>
    </row>
    <row r="58" spans="2:10" ht="21">
      <c r="B58" s="322" t="s">
        <v>369</v>
      </c>
      <c r="C58" s="323"/>
      <c r="D58" s="323"/>
      <c r="E58" s="323"/>
      <c r="F58" s="323"/>
      <c r="G58" s="323"/>
      <c r="H58" s="323"/>
    </row>
    <row r="59" spans="2:10" ht="24.95" customHeight="1">
      <c r="B59" s="326" t="s">
        <v>116</v>
      </c>
      <c r="C59" s="337"/>
      <c r="D59" s="337"/>
      <c r="E59" s="337"/>
      <c r="F59" s="337"/>
      <c r="G59" s="337"/>
      <c r="H59" s="337"/>
    </row>
    <row r="60" spans="2:10" ht="24.95" customHeight="1">
      <c r="B60" s="8" t="s">
        <v>163</v>
      </c>
      <c r="C60" s="2" t="s">
        <v>118</v>
      </c>
      <c r="D60" s="2" t="s">
        <v>119</v>
      </c>
      <c r="E60" s="2" t="s">
        <v>120</v>
      </c>
      <c r="F60" s="2" t="s">
        <v>121</v>
      </c>
      <c r="G60" s="2" t="s">
        <v>122</v>
      </c>
      <c r="H60" s="33" t="s">
        <v>123</v>
      </c>
    </row>
    <row r="61" spans="2:10" ht="18" customHeight="1">
      <c r="B61" s="20" t="s">
        <v>164</v>
      </c>
      <c r="C61" s="14">
        <v>1098</v>
      </c>
      <c r="D61" s="14">
        <v>1264</v>
      </c>
      <c r="E61" s="14">
        <v>1588</v>
      </c>
      <c r="F61" s="14">
        <v>1824</v>
      </c>
      <c r="G61" s="14">
        <v>2203</v>
      </c>
      <c r="H61" s="304" t="s">
        <v>391</v>
      </c>
    </row>
    <row r="62" spans="2:10" ht="18" customHeight="1">
      <c r="B62" s="20" t="s">
        <v>165</v>
      </c>
      <c r="C62" s="14">
        <v>277</v>
      </c>
      <c r="D62" s="14">
        <v>302</v>
      </c>
      <c r="E62" s="14">
        <v>309</v>
      </c>
      <c r="F62" s="14">
        <v>340</v>
      </c>
      <c r="G62" s="14">
        <v>387</v>
      </c>
      <c r="H62" s="304" t="s">
        <v>391</v>
      </c>
    </row>
    <row r="63" spans="2:10" ht="18" customHeight="1">
      <c r="B63" s="32" t="s">
        <v>166</v>
      </c>
      <c r="C63" s="14">
        <v>1522</v>
      </c>
      <c r="D63" s="14">
        <v>1929</v>
      </c>
      <c r="E63" s="14">
        <v>2561</v>
      </c>
      <c r="F63" s="14">
        <v>2873</v>
      </c>
      <c r="G63" s="14">
        <v>3210</v>
      </c>
      <c r="H63" s="304" t="s">
        <v>391</v>
      </c>
    </row>
    <row r="64" spans="2:10" ht="18" customHeight="1">
      <c r="B64" s="20" t="s">
        <v>326</v>
      </c>
      <c r="C64" s="14">
        <v>243</v>
      </c>
      <c r="D64" s="14">
        <v>284</v>
      </c>
      <c r="E64" s="14">
        <v>432</v>
      </c>
      <c r="F64" s="14">
        <v>452</v>
      </c>
      <c r="G64" s="14">
        <v>534</v>
      </c>
      <c r="H64" s="304" t="s">
        <v>391</v>
      </c>
    </row>
    <row r="65" spans="2:9" ht="18" customHeight="1">
      <c r="B65" s="20" t="s">
        <v>167</v>
      </c>
      <c r="C65" s="14">
        <v>369</v>
      </c>
      <c r="D65" s="14">
        <v>687</v>
      </c>
      <c r="E65" s="14">
        <v>851</v>
      </c>
      <c r="F65" s="14">
        <v>898</v>
      </c>
      <c r="G65" s="14">
        <v>951</v>
      </c>
      <c r="H65" s="304" t="s">
        <v>391</v>
      </c>
    </row>
    <row r="66" spans="2:9" ht="18" customHeight="1">
      <c r="B66" s="20" t="s">
        <v>168</v>
      </c>
      <c r="C66" s="14">
        <v>1453</v>
      </c>
      <c r="D66" s="14">
        <v>1785</v>
      </c>
      <c r="E66" s="14">
        <v>2116</v>
      </c>
      <c r="F66" s="14">
        <v>2403</v>
      </c>
      <c r="G66" s="14">
        <v>2947</v>
      </c>
      <c r="H66" s="304" t="s">
        <v>391</v>
      </c>
    </row>
    <row r="67" spans="2:9">
      <c r="B67" s="324" t="s">
        <v>325</v>
      </c>
      <c r="C67" s="324"/>
      <c r="D67" s="324"/>
      <c r="E67" s="324"/>
      <c r="F67" s="324"/>
      <c r="G67" s="324"/>
      <c r="H67" s="324"/>
    </row>
    <row r="68" spans="2:9">
      <c r="B68" s="317" t="s">
        <v>324</v>
      </c>
      <c r="C68" s="317"/>
      <c r="D68" s="317"/>
      <c r="E68" s="317"/>
      <c r="F68" s="317"/>
      <c r="G68" s="317"/>
      <c r="H68" s="317"/>
    </row>
    <row r="69" spans="2:9">
      <c r="B69" s="344" t="s">
        <v>346</v>
      </c>
      <c r="C69" s="344"/>
      <c r="D69" s="344"/>
      <c r="E69" s="344"/>
      <c r="F69" s="344"/>
      <c r="G69" s="344"/>
      <c r="H69" s="344"/>
    </row>
    <row r="76" spans="2:9">
      <c r="B76" s="163"/>
      <c r="C76" s="164"/>
      <c r="D76" s="164"/>
      <c r="E76" s="164"/>
      <c r="F76" s="164"/>
      <c r="G76" s="164"/>
      <c r="H76" s="164"/>
      <c r="I76" s="164"/>
    </row>
    <row r="77" spans="2:9">
      <c r="B77" s="163"/>
      <c r="C77" s="164"/>
      <c r="D77" s="164"/>
      <c r="E77" s="164"/>
      <c r="F77" s="164"/>
      <c r="G77" s="164"/>
      <c r="H77" s="164"/>
      <c r="I77" s="164"/>
    </row>
  </sheetData>
  <mergeCells count="26">
    <mergeCell ref="B69:H69"/>
    <mergeCell ref="B56:H56"/>
    <mergeCell ref="B35:F35"/>
    <mergeCell ref="B26:H26"/>
    <mergeCell ref="B37:H37"/>
    <mergeCell ref="B49:C49"/>
    <mergeCell ref="B40:D40"/>
    <mergeCell ref="B39:D39"/>
    <mergeCell ref="B58:H58"/>
    <mergeCell ref="B59:H59"/>
    <mergeCell ref="B67:H67"/>
    <mergeCell ref="B68:H68"/>
    <mergeCell ref="B51:H51"/>
    <mergeCell ref="B52:H52"/>
    <mergeCell ref="B55:H55"/>
    <mergeCell ref="B24:H24"/>
    <mergeCell ref="B4:H4"/>
    <mergeCell ref="B5:H5"/>
    <mergeCell ref="B2:H2"/>
    <mergeCell ref="B10:H10"/>
    <mergeCell ref="B12:H12"/>
    <mergeCell ref="B14:H14"/>
    <mergeCell ref="B20:H20"/>
    <mergeCell ref="B21:H21"/>
    <mergeCell ref="B22:H22"/>
    <mergeCell ref="B23:H23"/>
  </mergeCells>
  <pageMargins left="0.7" right="0.7" top="0.75" bottom="0.75" header="0.3" footer="0.3"/>
  <pageSetup scale="65" fitToHeight="0" orientation="portrait" r:id="rId1"/>
  <headerFooter>
    <oddFooter>&amp;C&amp;10&amp;P
&amp;A</oddFooter>
  </headerFooter>
  <rowBreaks count="1" manualBreakCount="1">
    <brk id="50"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13D5E-A371-7941-93F7-053117124DD5}">
  <sheetPr codeName="Sheet6">
    <pageSetUpPr fitToPage="1"/>
  </sheetPr>
  <dimension ref="A2:I101"/>
  <sheetViews>
    <sheetView showGridLines="0" showRowColHeaders="0" zoomScale="155" zoomScaleNormal="155" workbookViewId="0">
      <selection activeCell="B1" sqref="B1"/>
    </sheetView>
  </sheetViews>
  <sheetFormatPr defaultColWidth="11" defaultRowHeight="15.75"/>
  <cols>
    <col min="2" max="2" width="32.875" customWidth="1"/>
    <col min="3" max="3" width="12.875" customWidth="1"/>
  </cols>
  <sheetData>
    <row r="2" spans="1:9" ht="31.5" customHeight="1">
      <c r="A2" s="1"/>
      <c r="B2" s="319" t="s">
        <v>169</v>
      </c>
      <c r="C2" s="319"/>
      <c r="D2" s="319"/>
      <c r="E2" s="319"/>
      <c r="F2" s="319"/>
      <c r="G2" s="319"/>
      <c r="H2" s="319"/>
      <c r="I2" s="319"/>
    </row>
    <row r="3" spans="1:9" ht="18" customHeight="1">
      <c r="A3" s="1"/>
      <c r="B3" s="255"/>
      <c r="C3" s="256"/>
      <c r="D3" s="256"/>
      <c r="E3" s="256"/>
      <c r="F3" s="256"/>
      <c r="G3" s="256"/>
      <c r="H3" s="262"/>
    </row>
    <row r="4" spans="1:9" ht="21">
      <c r="A4" s="1"/>
      <c r="B4" s="322" t="s">
        <v>349</v>
      </c>
      <c r="C4" s="323"/>
      <c r="D4" s="323"/>
      <c r="E4" s="323"/>
      <c r="F4" s="323"/>
      <c r="G4" s="323"/>
      <c r="H4" s="323"/>
    </row>
    <row r="5" spans="1:9">
      <c r="A5" s="1"/>
      <c r="B5" s="326" t="s">
        <v>57</v>
      </c>
      <c r="C5" s="337"/>
      <c r="D5" s="337"/>
      <c r="E5" s="337"/>
      <c r="F5" s="337"/>
      <c r="G5" s="337"/>
      <c r="H5" s="337"/>
    </row>
    <row r="6" spans="1:9">
      <c r="A6" s="1"/>
      <c r="B6" s="8" t="s">
        <v>82</v>
      </c>
      <c r="C6" s="2" t="s">
        <v>118</v>
      </c>
      <c r="D6" s="2" t="s">
        <v>119</v>
      </c>
      <c r="E6" s="2" t="s">
        <v>120</v>
      </c>
      <c r="F6" s="2" t="s">
        <v>121</v>
      </c>
      <c r="G6" s="2" t="s">
        <v>122</v>
      </c>
      <c r="H6" s="2" t="s">
        <v>123</v>
      </c>
      <c r="I6" s="2" t="s">
        <v>170</v>
      </c>
    </row>
    <row r="7" spans="1:9">
      <c r="A7" s="1"/>
      <c r="B7" s="20" t="s">
        <v>171</v>
      </c>
      <c r="C7" s="14" t="s">
        <v>172</v>
      </c>
      <c r="D7" s="14" t="s">
        <v>173</v>
      </c>
      <c r="E7" s="14" t="s">
        <v>174</v>
      </c>
      <c r="F7" s="14" t="s">
        <v>173</v>
      </c>
      <c r="G7" s="14" t="s">
        <v>173</v>
      </c>
      <c r="H7" s="48" t="s">
        <v>172</v>
      </c>
      <c r="I7" s="63" t="s">
        <v>172</v>
      </c>
    </row>
    <row r="8" spans="1:9" ht="36.950000000000003" customHeight="1">
      <c r="A8" s="1"/>
      <c r="B8" s="324" t="s">
        <v>333</v>
      </c>
      <c r="C8" s="324"/>
      <c r="D8" s="324"/>
      <c r="E8" s="324"/>
      <c r="F8" s="324"/>
      <c r="G8" s="324"/>
      <c r="H8" s="324"/>
    </row>
    <row r="9" spans="1:9" ht="18.95" customHeight="1">
      <c r="A9" s="1"/>
      <c r="B9" s="253"/>
      <c r="C9" s="253"/>
      <c r="D9" s="253"/>
      <c r="E9" s="253"/>
      <c r="F9" s="253"/>
      <c r="G9" s="253"/>
      <c r="H9" s="253"/>
    </row>
    <row r="10" spans="1:9" ht="18.95" customHeight="1">
      <c r="A10" s="1"/>
      <c r="B10" s="322" t="s">
        <v>350</v>
      </c>
      <c r="C10" s="323"/>
      <c r="D10" s="323"/>
      <c r="E10" s="323"/>
      <c r="F10" s="323"/>
      <c r="G10" s="323"/>
      <c r="H10" s="323"/>
      <c r="I10" s="321"/>
    </row>
    <row r="11" spans="1:9" ht="17.100000000000001" customHeight="1">
      <c r="A11" s="1"/>
      <c r="B11" s="326" t="s">
        <v>57</v>
      </c>
      <c r="C11" s="337"/>
      <c r="D11" s="337"/>
      <c r="E11" s="337"/>
      <c r="F11" s="337"/>
      <c r="G11" s="337"/>
      <c r="H11" s="337"/>
    </row>
    <row r="12" spans="1:9">
      <c r="A12" s="1"/>
      <c r="B12" s="8" t="s">
        <v>82</v>
      </c>
      <c r="C12" s="2">
        <v>2014</v>
      </c>
      <c r="D12" s="2">
        <v>2015</v>
      </c>
      <c r="E12" s="2">
        <v>2016</v>
      </c>
      <c r="F12" s="2">
        <v>2017</v>
      </c>
      <c r="G12" s="2">
        <v>2018</v>
      </c>
      <c r="H12" s="17">
        <v>2019</v>
      </c>
      <c r="I12" s="250">
        <v>2020</v>
      </c>
    </row>
    <row r="13" spans="1:9">
      <c r="B13" s="251" t="s">
        <v>175</v>
      </c>
      <c r="C13" s="63">
        <v>57</v>
      </c>
      <c r="D13" s="63">
        <v>60</v>
      </c>
      <c r="E13" s="63">
        <v>87</v>
      </c>
      <c r="F13" s="63">
        <v>59</v>
      </c>
      <c r="G13" s="63">
        <v>63</v>
      </c>
      <c r="H13" s="252">
        <v>59</v>
      </c>
      <c r="I13" s="199">
        <v>37</v>
      </c>
    </row>
    <row r="14" spans="1:9" ht="24" customHeight="1">
      <c r="B14" s="49"/>
      <c r="C14" s="374"/>
      <c r="D14" s="374"/>
      <c r="E14" s="374"/>
      <c r="F14" s="374"/>
      <c r="G14" s="374"/>
      <c r="H14" s="374"/>
      <c r="I14" s="374"/>
    </row>
    <row r="15" spans="1:9" ht="21" customHeight="1">
      <c r="B15" s="375" t="s">
        <v>351</v>
      </c>
      <c r="C15" s="376"/>
      <c r="D15" s="376"/>
      <c r="E15" s="376"/>
      <c r="F15" s="376"/>
      <c r="G15" s="376"/>
      <c r="H15" s="376"/>
      <c r="I15" s="321"/>
    </row>
    <row r="16" spans="1:9" ht="15.95" customHeight="1">
      <c r="B16" s="367" t="s">
        <v>39</v>
      </c>
      <c r="C16" s="368"/>
      <c r="D16" s="368"/>
      <c r="E16" s="368"/>
      <c r="F16" s="368"/>
      <c r="G16" s="368"/>
      <c r="H16" s="368"/>
      <c r="I16" s="377"/>
    </row>
    <row r="17" spans="2:9">
      <c r="B17" s="50" t="s">
        <v>176</v>
      </c>
      <c r="C17" s="64" t="s">
        <v>118</v>
      </c>
      <c r="D17" s="64" t="s">
        <v>119</v>
      </c>
      <c r="E17" s="64" t="s">
        <v>120</v>
      </c>
      <c r="F17" s="64" t="s">
        <v>121</v>
      </c>
      <c r="G17" s="64" t="s">
        <v>122</v>
      </c>
      <c r="H17" s="64" t="s">
        <v>123</v>
      </c>
      <c r="I17" s="64" t="s">
        <v>170</v>
      </c>
    </row>
    <row r="18" spans="2:9">
      <c r="B18" s="52" t="s">
        <v>177</v>
      </c>
      <c r="C18" s="14">
        <v>7</v>
      </c>
      <c r="D18" s="14">
        <v>9</v>
      </c>
      <c r="E18" s="14">
        <v>10</v>
      </c>
      <c r="F18" s="14">
        <v>11</v>
      </c>
      <c r="G18" s="48">
        <v>13</v>
      </c>
      <c r="H18" s="48">
        <v>15</v>
      </c>
      <c r="I18" s="48">
        <v>14</v>
      </c>
    </row>
    <row r="19" spans="2:9">
      <c r="B19" s="52" t="s">
        <v>178</v>
      </c>
      <c r="C19" s="14">
        <v>4</v>
      </c>
      <c r="D19" s="14">
        <v>4</v>
      </c>
      <c r="E19" s="14">
        <v>3</v>
      </c>
      <c r="F19" s="14">
        <v>4</v>
      </c>
      <c r="G19" s="48">
        <v>4</v>
      </c>
      <c r="H19" s="48">
        <v>3</v>
      </c>
      <c r="I19" s="48">
        <v>3</v>
      </c>
    </row>
    <row r="20" spans="2:9">
      <c r="B20" s="52" t="s">
        <v>179</v>
      </c>
      <c r="C20" s="65">
        <v>256</v>
      </c>
      <c r="D20" s="65">
        <v>246</v>
      </c>
      <c r="E20" s="65">
        <v>231</v>
      </c>
      <c r="F20" s="65">
        <v>222</v>
      </c>
      <c r="G20" s="66">
        <v>219</v>
      </c>
      <c r="H20" s="66">
        <v>218</v>
      </c>
      <c r="I20" s="66">
        <v>210</v>
      </c>
    </row>
    <row r="21" spans="2:9">
      <c r="B21" s="52" t="s">
        <v>180</v>
      </c>
      <c r="C21" s="14">
        <v>1</v>
      </c>
      <c r="D21" s="14">
        <v>1</v>
      </c>
      <c r="E21" s="14">
        <v>1</v>
      </c>
      <c r="F21" s="14">
        <v>0</v>
      </c>
      <c r="G21" s="48">
        <v>0</v>
      </c>
      <c r="H21" s="48">
        <v>0</v>
      </c>
      <c r="I21" s="48">
        <v>0</v>
      </c>
    </row>
    <row r="22" spans="2:9">
      <c r="B22" s="52" t="s">
        <v>181</v>
      </c>
      <c r="C22" s="14">
        <v>164</v>
      </c>
      <c r="D22" s="14">
        <v>150</v>
      </c>
      <c r="E22" s="14">
        <v>141</v>
      </c>
      <c r="F22" s="14">
        <v>135</v>
      </c>
      <c r="G22" s="48">
        <v>130</v>
      </c>
      <c r="H22" s="48">
        <v>142</v>
      </c>
      <c r="I22" s="48">
        <v>153</v>
      </c>
    </row>
    <row r="23" spans="2:9">
      <c r="B23" s="52" t="s">
        <v>182</v>
      </c>
      <c r="C23" s="14">
        <v>0</v>
      </c>
      <c r="D23" s="14">
        <v>0</v>
      </c>
      <c r="E23" s="14">
        <v>0</v>
      </c>
      <c r="F23" s="14">
        <v>0</v>
      </c>
      <c r="G23" s="48">
        <v>0</v>
      </c>
      <c r="H23" s="48">
        <v>0</v>
      </c>
      <c r="I23" s="48">
        <v>0</v>
      </c>
    </row>
    <row r="24" spans="2:9">
      <c r="B24" s="52" t="s">
        <v>183</v>
      </c>
      <c r="C24" s="14">
        <v>140</v>
      </c>
      <c r="D24" s="14">
        <v>156</v>
      </c>
      <c r="E24" s="14">
        <v>188</v>
      </c>
      <c r="F24" s="14">
        <v>214</v>
      </c>
      <c r="G24" s="48">
        <v>235</v>
      </c>
      <c r="H24" s="48">
        <v>232</v>
      </c>
      <c r="I24" s="48">
        <v>218</v>
      </c>
    </row>
    <row r="25" spans="2:9">
      <c r="B25" s="52" t="s">
        <v>184</v>
      </c>
      <c r="C25" s="14">
        <v>160</v>
      </c>
      <c r="D25" s="14">
        <v>167</v>
      </c>
      <c r="E25" s="14">
        <v>171</v>
      </c>
      <c r="F25" s="14">
        <v>163</v>
      </c>
      <c r="G25" s="48">
        <v>157</v>
      </c>
      <c r="H25" s="48">
        <v>150</v>
      </c>
      <c r="I25" s="48">
        <v>138</v>
      </c>
    </row>
    <row r="26" spans="2:9">
      <c r="B26" s="52" t="s">
        <v>185</v>
      </c>
      <c r="C26" s="48">
        <v>0</v>
      </c>
      <c r="D26" s="48">
        <v>0</v>
      </c>
      <c r="E26" s="48">
        <v>0</v>
      </c>
      <c r="F26" s="48">
        <v>0</v>
      </c>
      <c r="G26" s="48">
        <v>0</v>
      </c>
      <c r="H26" s="48">
        <v>0</v>
      </c>
      <c r="I26" s="48">
        <v>0</v>
      </c>
    </row>
    <row r="27" spans="2:9">
      <c r="B27" s="52" t="s">
        <v>186</v>
      </c>
      <c r="C27" s="14">
        <v>1</v>
      </c>
      <c r="D27" s="14">
        <v>1</v>
      </c>
      <c r="E27" s="14">
        <v>2</v>
      </c>
      <c r="F27" s="14">
        <v>4</v>
      </c>
      <c r="G27" s="48">
        <v>5</v>
      </c>
      <c r="H27" s="48">
        <v>8</v>
      </c>
      <c r="I27" s="48">
        <v>6</v>
      </c>
    </row>
    <row r="28" spans="2:9">
      <c r="B28" s="67" t="s">
        <v>21</v>
      </c>
      <c r="C28" s="54">
        <f t="shared" ref="C28:I28" si="0">SUM(C18:C27)</f>
        <v>733</v>
      </c>
      <c r="D28" s="57">
        <f t="shared" si="0"/>
        <v>734</v>
      </c>
      <c r="E28" s="54">
        <f t="shared" si="0"/>
        <v>747</v>
      </c>
      <c r="F28" s="54">
        <f t="shared" si="0"/>
        <v>753</v>
      </c>
      <c r="G28" s="54">
        <f t="shared" si="0"/>
        <v>763</v>
      </c>
      <c r="H28" s="54">
        <f t="shared" si="0"/>
        <v>768</v>
      </c>
      <c r="I28" s="54">
        <f t="shared" si="0"/>
        <v>742</v>
      </c>
    </row>
    <row r="29" spans="2:9" ht="15.95" customHeight="1">
      <c r="B29" s="364" t="s">
        <v>187</v>
      </c>
      <c r="C29" s="365"/>
      <c r="D29" s="365"/>
      <c r="E29" s="365"/>
      <c r="F29" s="365"/>
      <c r="G29" s="365"/>
      <c r="H29" s="365"/>
    </row>
    <row r="30" spans="2:9" ht="15.95" customHeight="1">
      <c r="B30" s="62"/>
      <c r="C30" s="268"/>
      <c r="D30" s="268"/>
      <c r="E30" s="268"/>
      <c r="F30" s="268"/>
      <c r="G30" s="268"/>
      <c r="H30" s="268"/>
    </row>
    <row r="31" spans="2:9" ht="27" customHeight="1">
      <c r="B31" s="372" t="s">
        <v>352</v>
      </c>
      <c r="C31" s="320"/>
      <c r="D31" s="320"/>
      <c r="E31" s="320"/>
      <c r="F31" s="320"/>
      <c r="G31" s="320"/>
      <c r="H31" s="320"/>
      <c r="I31" s="321"/>
    </row>
    <row r="32" spans="2:9">
      <c r="B32" s="367" t="s">
        <v>188</v>
      </c>
      <c r="C32" s="368"/>
      <c r="D32" s="368"/>
      <c r="E32" s="368"/>
      <c r="F32" s="368"/>
      <c r="G32" s="368"/>
      <c r="H32" s="368"/>
    </row>
    <row r="33" spans="2:9">
      <c r="B33" s="8" t="s">
        <v>189</v>
      </c>
      <c r="C33" s="51" t="s">
        <v>118</v>
      </c>
      <c r="D33" s="51" t="s">
        <v>119</v>
      </c>
      <c r="E33" s="51" t="s">
        <v>120</v>
      </c>
      <c r="F33" s="51" t="s">
        <v>121</v>
      </c>
      <c r="G33" s="51" t="s">
        <v>122</v>
      </c>
      <c r="H33" s="51" t="s">
        <v>123</v>
      </c>
      <c r="I33" s="51" t="s">
        <v>170</v>
      </c>
    </row>
    <row r="34" spans="2:9" ht="17.25">
      <c r="B34" s="6" t="s">
        <v>14</v>
      </c>
      <c r="C34" s="22">
        <v>2</v>
      </c>
      <c r="D34" s="22">
        <v>3</v>
      </c>
      <c r="E34" s="22">
        <v>3</v>
      </c>
      <c r="F34" s="22">
        <v>4</v>
      </c>
      <c r="G34" s="22">
        <v>6</v>
      </c>
      <c r="H34" s="56">
        <v>6</v>
      </c>
      <c r="I34" s="56">
        <v>4</v>
      </c>
    </row>
    <row r="35" spans="2:9" ht="17.25">
      <c r="B35" s="6" t="s">
        <v>15</v>
      </c>
      <c r="C35" s="22">
        <v>47</v>
      </c>
      <c r="D35" s="22">
        <v>44</v>
      </c>
      <c r="E35" s="22">
        <v>46</v>
      </c>
      <c r="F35" s="22">
        <v>48</v>
      </c>
      <c r="G35" s="22">
        <v>54</v>
      </c>
      <c r="H35" s="56">
        <v>55</v>
      </c>
      <c r="I35" s="56">
        <v>57</v>
      </c>
    </row>
    <row r="36" spans="2:9" ht="17.25">
      <c r="B36" s="6" t="s">
        <v>16</v>
      </c>
      <c r="C36" s="22">
        <v>20</v>
      </c>
      <c r="D36" s="22">
        <v>20</v>
      </c>
      <c r="E36" s="22">
        <v>24</v>
      </c>
      <c r="F36" s="22">
        <v>28</v>
      </c>
      <c r="G36" s="22">
        <v>31</v>
      </c>
      <c r="H36" s="56">
        <v>31</v>
      </c>
      <c r="I36" s="56">
        <v>32</v>
      </c>
    </row>
    <row r="37" spans="2:9" ht="17.25">
      <c r="B37" s="6" t="s">
        <v>17</v>
      </c>
      <c r="C37" s="22">
        <v>0</v>
      </c>
      <c r="D37" s="22">
        <v>0</v>
      </c>
      <c r="E37" s="22">
        <v>0</v>
      </c>
      <c r="F37" s="22">
        <v>0</v>
      </c>
      <c r="G37" s="56">
        <v>0</v>
      </c>
      <c r="H37" s="56">
        <v>0</v>
      </c>
      <c r="I37" s="56">
        <v>0</v>
      </c>
    </row>
    <row r="38" spans="2:9" ht="17.25">
      <c r="B38" s="6" t="s">
        <v>18</v>
      </c>
      <c r="C38" s="22">
        <v>618</v>
      </c>
      <c r="D38" s="22">
        <v>606</v>
      </c>
      <c r="E38" s="22">
        <v>602</v>
      </c>
      <c r="F38" s="22">
        <v>600</v>
      </c>
      <c r="G38" s="22">
        <v>597</v>
      </c>
      <c r="H38" s="56">
        <v>606</v>
      </c>
      <c r="I38" s="56">
        <v>584</v>
      </c>
    </row>
    <row r="39" spans="2:9" ht="17.25">
      <c r="B39" s="6" t="s">
        <v>19</v>
      </c>
      <c r="C39" s="22">
        <v>11</v>
      </c>
      <c r="D39" s="22">
        <v>12</v>
      </c>
      <c r="E39" s="22">
        <v>14</v>
      </c>
      <c r="F39" s="22">
        <v>17</v>
      </c>
      <c r="G39" s="22">
        <v>17</v>
      </c>
      <c r="H39" s="56">
        <v>19</v>
      </c>
      <c r="I39" s="56">
        <v>18</v>
      </c>
    </row>
    <row r="40" spans="2:9" ht="17.25">
      <c r="B40" s="6" t="s">
        <v>20</v>
      </c>
      <c r="C40" s="22">
        <v>12</v>
      </c>
      <c r="D40" s="22">
        <v>13</v>
      </c>
      <c r="E40" s="22">
        <v>12</v>
      </c>
      <c r="F40" s="22">
        <v>16</v>
      </c>
      <c r="G40" s="22">
        <v>18</v>
      </c>
      <c r="H40" s="56">
        <v>18</v>
      </c>
      <c r="I40" s="56">
        <v>16</v>
      </c>
    </row>
    <row r="41" spans="2:9" ht="17.25">
      <c r="B41" s="6" t="s">
        <v>190</v>
      </c>
      <c r="C41" s="22">
        <v>8</v>
      </c>
      <c r="D41" s="22">
        <v>16</v>
      </c>
      <c r="E41" s="22">
        <v>25</v>
      </c>
      <c r="F41" s="22">
        <v>17</v>
      </c>
      <c r="G41" s="22">
        <v>15</v>
      </c>
      <c r="H41" s="56">
        <v>8</v>
      </c>
      <c r="I41" s="56">
        <v>8</v>
      </c>
    </row>
    <row r="42" spans="2:9" ht="17.25">
      <c r="B42" s="55" t="s">
        <v>191</v>
      </c>
      <c r="C42" s="22">
        <v>15</v>
      </c>
      <c r="D42" s="22">
        <v>20</v>
      </c>
      <c r="E42" s="22">
        <v>21</v>
      </c>
      <c r="F42" s="22">
        <v>23</v>
      </c>
      <c r="G42" s="22">
        <v>25</v>
      </c>
      <c r="H42" s="56">
        <v>25</v>
      </c>
      <c r="I42" s="56">
        <v>23</v>
      </c>
    </row>
    <row r="43" spans="2:9">
      <c r="B43" s="53" t="s">
        <v>21</v>
      </c>
      <c r="C43" s="54">
        <f t="shared" ref="C43:I43" si="1">SUM(C34:C42)</f>
        <v>733</v>
      </c>
      <c r="D43" s="54">
        <f t="shared" si="1"/>
        <v>734</v>
      </c>
      <c r="E43" s="54">
        <f t="shared" si="1"/>
        <v>747</v>
      </c>
      <c r="F43" s="54">
        <f t="shared" si="1"/>
        <v>753</v>
      </c>
      <c r="G43" s="54">
        <f t="shared" si="1"/>
        <v>763</v>
      </c>
      <c r="H43" s="54">
        <f t="shared" si="1"/>
        <v>768</v>
      </c>
      <c r="I43" s="54">
        <f t="shared" si="1"/>
        <v>742</v>
      </c>
    </row>
    <row r="44" spans="2:9">
      <c r="B44" s="369" t="s">
        <v>192</v>
      </c>
      <c r="C44" s="370"/>
      <c r="D44" s="370"/>
      <c r="E44" s="370"/>
      <c r="F44" s="370"/>
      <c r="G44" s="370"/>
      <c r="H44" s="370"/>
      <c r="I44" s="371"/>
    </row>
    <row r="45" spans="2:9" ht="36" customHeight="1">
      <c r="B45" s="315" t="s">
        <v>22</v>
      </c>
      <c r="C45" s="315"/>
      <c r="D45" s="315"/>
      <c r="E45" s="315"/>
      <c r="F45" s="315"/>
      <c r="G45" s="315"/>
      <c r="H45" s="315"/>
      <c r="I45" s="366"/>
    </row>
    <row r="46" spans="2:9" ht="30.75" customHeight="1">
      <c r="B46" s="315" t="s">
        <v>344</v>
      </c>
      <c r="C46" s="315"/>
      <c r="D46" s="315"/>
      <c r="E46" s="315"/>
      <c r="F46" s="315"/>
      <c r="G46" s="315"/>
      <c r="H46" s="315"/>
      <c r="I46" s="366"/>
    </row>
    <row r="47" spans="2:9">
      <c r="B47" s="315" t="s">
        <v>23</v>
      </c>
      <c r="C47" s="315"/>
      <c r="D47" s="315"/>
      <c r="E47" s="315"/>
      <c r="F47" s="315"/>
      <c r="G47" s="315"/>
      <c r="H47" s="315"/>
      <c r="I47" s="366"/>
    </row>
    <row r="48" spans="2:9">
      <c r="B48" s="315" t="s">
        <v>24</v>
      </c>
      <c r="C48" s="315"/>
      <c r="D48" s="315"/>
      <c r="E48" s="315"/>
      <c r="F48" s="315"/>
      <c r="G48" s="315"/>
      <c r="H48" s="315"/>
      <c r="I48" s="366"/>
    </row>
    <row r="49" spans="2:9">
      <c r="B49" s="315" t="s">
        <v>25</v>
      </c>
      <c r="C49" s="315"/>
      <c r="D49" s="315"/>
      <c r="E49" s="315"/>
      <c r="F49" s="315"/>
      <c r="G49" s="315"/>
      <c r="H49" s="315"/>
      <c r="I49" s="366"/>
    </row>
    <row r="50" spans="2:9">
      <c r="B50" s="315" t="s">
        <v>26</v>
      </c>
      <c r="C50" s="315"/>
      <c r="D50" s="315"/>
      <c r="E50" s="315"/>
      <c r="F50" s="315"/>
      <c r="G50" s="315"/>
      <c r="H50" s="315"/>
      <c r="I50" s="366"/>
    </row>
    <row r="51" spans="2:9">
      <c r="B51" s="315" t="s">
        <v>27</v>
      </c>
      <c r="C51" s="315"/>
      <c r="D51" s="315"/>
      <c r="E51" s="315"/>
      <c r="F51" s="315"/>
      <c r="G51" s="315"/>
      <c r="H51" s="315"/>
      <c r="I51" s="366"/>
    </row>
    <row r="52" spans="2:9">
      <c r="B52" s="315" t="s">
        <v>193</v>
      </c>
      <c r="C52" s="366"/>
      <c r="D52" s="366"/>
      <c r="E52" s="366"/>
      <c r="F52" s="366"/>
      <c r="G52" s="366"/>
      <c r="H52" s="366"/>
      <c r="I52" s="366"/>
    </row>
    <row r="53" spans="2:9">
      <c r="B53" s="315" t="s">
        <v>322</v>
      </c>
      <c r="C53" s="315"/>
      <c r="D53" s="315"/>
      <c r="E53" s="315"/>
      <c r="F53" s="315"/>
      <c r="G53" s="315"/>
      <c r="H53" s="315"/>
      <c r="I53" s="366"/>
    </row>
    <row r="55" spans="2:9" ht="26.1" customHeight="1">
      <c r="B55" s="372" t="s">
        <v>353</v>
      </c>
      <c r="C55" s="320"/>
      <c r="D55" s="320"/>
      <c r="E55" s="320"/>
      <c r="F55" s="320"/>
      <c r="G55" s="320"/>
      <c r="H55" s="320"/>
      <c r="I55" s="321"/>
    </row>
    <row r="56" spans="2:9">
      <c r="B56" s="367" t="s">
        <v>188</v>
      </c>
      <c r="C56" s="368"/>
      <c r="D56" s="368"/>
      <c r="E56" s="368"/>
      <c r="F56" s="368"/>
      <c r="G56" s="368"/>
      <c r="H56" s="368"/>
    </row>
    <row r="57" spans="2:9">
      <c r="B57" s="8" t="s">
        <v>2</v>
      </c>
      <c r="C57" s="51" t="s">
        <v>118</v>
      </c>
      <c r="D57" s="51" t="s">
        <v>119</v>
      </c>
      <c r="E57" s="51" t="s">
        <v>120</v>
      </c>
      <c r="F57" s="51" t="s">
        <v>121</v>
      </c>
      <c r="G57" s="51" t="s">
        <v>122</v>
      </c>
      <c r="H57" s="51" t="s">
        <v>123</v>
      </c>
      <c r="I57" s="51" t="s">
        <v>170</v>
      </c>
    </row>
    <row r="58" spans="2:9" ht="17.25">
      <c r="B58" s="55" t="s">
        <v>14</v>
      </c>
      <c r="C58" s="22">
        <v>2</v>
      </c>
      <c r="D58" s="22">
        <v>3</v>
      </c>
      <c r="E58" s="22">
        <v>3</v>
      </c>
      <c r="F58" s="22">
        <v>4</v>
      </c>
      <c r="G58" s="22">
        <v>6</v>
      </c>
      <c r="H58" s="56">
        <v>6</v>
      </c>
      <c r="I58" s="56">
        <v>4</v>
      </c>
    </row>
    <row r="59" spans="2:9" ht="17.25">
      <c r="B59" s="55" t="s">
        <v>194</v>
      </c>
      <c r="C59" s="22">
        <v>20</v>
      </c>
      <c r="D59" s="22">
        <v>20</v>
      </c>
      <c r="E59" s="22">
        <v>24</v>
      </c>
      <c r="F59" s="22">
        <v>28</v>
      </c>
      <c r="G59" s="22">
        <v>31</v>
      </c>
      <c r="H59" s="56">
        <v>31</v>
      </c>
      <c r="I59" s="56">
        <v>32</v>
      </c>
    </row>
    <row r="60" spans="2:9" ht="17.25">
      <c r="B60" s="55" t="s">
        <v>195</v>
      </c>
      <c r="C60" s="22">
        <v>11</v>
      </c>
      <c r="D60" s="22">
        <v>12</v>
      </c>
      <c r="E60" s="22">
        <v>14</v>
      </c>
      <c r="F60" s="22">
        <v>17</v>
      </c>
      <c r="G60" s="22">
        <v>17</v>
      </c>
      <c r="H60" s="56">
        <v>19</v>
      </c>
      <c r="I60" s="56">
        <v>18</v>
      </c>
    </row>
    <row r="61" spans="2:9" ht="17.25">
      <c r="B61" s="55" t="s">
        <v>196</v>
      </c>
      <c r="C61" s="22">
        <v>12</v>
      </c>
      <c r="D61" s="22">
        <v>13</v>
      </c>
      <c r="E61" s="22">
        <v>12</v>
      </c>
      <c r="F61" s="22">
        <v>16</v>
      </c>
      <c r="G61" s="22">
        <v>18</v>
      </c>
      <c r="H61" s="56">
        <v>18</v>
      </c>
      <c r="I61" s="56">
        <v>16</v>
      </c>
    </row>
    <row r="62" spans="2:9">
      <c r="B62" s="53" t="s">
        <v>21</v>
      </c>
      <c r="C62" s="54">
        <f t="shared" ref="C62:I62" si="2">SUM(C58:C61)</f>
        <v>45</v>
      </c>
      <c r="D62" s="54">
        <f t="shared" si="2"/>
        <v>48</v>
      </c>
      <c r="E62" s="54">
        <f t="shared" si="2"/>
        <v>53</v>
      </c>
      <c r="F62" s="54">
        <f t="shared" si="2"/>
        <v>65</v>
      </c>
      <c r="G62" s="54">
        <f t="shared" si="2"/>
        <v>72</v>
      </c>
      <c r="H62" s="54">
        <f t="shared" si="2"/>
        <v>74</v>
      </c>
      <c r="I62" s="54">
        <f t="shared" si="2"/>
        <v>70</v>
      </c>
    </row>
    <row r="63" spans="2:9">
      <c r="B63" s="369" t="s">
        <v>192</v>
      </c>
      <c r="C63" s="370"/>
      <c r="D63" s="370"/>
      <c r="E63" s="370"/>
      <c r="F63" s="370"/>
      <c r="G63" s="370"/>
      <c r="H63" s="370"/>
      <c r="I63" s="371"/>
    </row>
    <row r="64" spans="2:9" ht="32.1" customHeight="1">
      <c r="B64" s="315" t="s">
        <v>22</v>
      </c>
      <c r="C64" s="315"/>
      <c r="D64" s="315"/>
      <c r="E64" s="315"/>
      <c r="F64" s="315"/>
      <c r="G64" s="315"/>
      <c r="H64" s="315"/>
      <c r="I64" s="366"/>
    </row>
    <row r="65" spans="2:9">
      <c r="B65" s="315" t="s">
        <v>197</v>
      </c>
      <c r="C65" s="315"/>
      <c r="D65" s="315"/>
      <c r="E65" s="315"/>
      <c r="F65" s="315"/>
      <c r="G65" s="315"/>
      <c r="H65" s="315"/>
      <c r="I65" s="366"/>
    </row>
    <row r="66" spans="2:9">
      <c r="B66" s="315" t="s">
        <v>198</v>
      </c>
      <c r="C66" s="315"/>
      <c r="D66" s="315"/>
      <c r="E66" s="315"/>
      <c r="F66" s="315"/>
      <c r="G66" s="315"/>
      <c r="H66" s="315"/>
      <c r="I66" s="366"/>
    </row>
    <row r="67" spans="2:9">
      <c r="B67" s="315" t="s">
        <v>199</v>
      </c>
      <c r="C67" s="315"/>
      <c r="D67" s="315"/>
      <c r="E67" s="315"/>
      <c r="F67" s="315"/>
      <c r="G67" s="315"/>
      <c r="H67" s="315"/>
      <c r="I67" s="366"/>
    </row>
    <row r="69" spans="2:9" ht="24.95" customHeight="1">
      <c r="B69" s="372" t="s">
        <v>354</v>
      </c>
      <c r="C69" s="320"/>
      <c r="D69" s="320"/>
      <c r="E69" s="320"/>
      <c r="F69" s="320"/>
      <c r="G69" s="320"/>
      <c r="H69" s="320"/>
    </row>
    <row r="70" spans="2:9">
      <c r="B70" s="367" t="s">
        <v>200</v>
      </c>
      <c r="C70" s="368"/>
      <c r="D70" s="368"/>
      <c r="E70" s="368"/>
      <c r="F70" s="368"/>
      <c r="G70" s="368"/>
      <c r="H70" s="368"/>
    </row>
    <row r="71" spans="2:9" ht="16.899999999999999">
      <c r="B71" s="8" t="s">
        <v>2</v>
      </c>
      <c r="C71" s="51" t="s">
        <v>201</v>
      </c>
      <c r="D71" s="51" t="s">
        <v>202</v>
      </c>
      <c r="E71" s="51" t="s">
        <v>203</v>
      </c>
      <c r="F71" s="51" t="s">
        <v>204</v>
      </c>
      <c r="G71" s="51" t="s">
        <v>205</v>
      </c>
      <c r="H71" s="51" t="s">
        <v>206</v>
      </c>
    </row>
    <row r="72" spans="2:9">
      <c r="B72" s="55" t="s">
        <v>207</v>
      </c>
      <c r="C72" s="22">
        <v>29</v>
      </c>
      <c r="D72" s="22">
        <v>25</v>
      </c>
      <c r="E72" s="22">
        <v>22</v>
      </c>
      <c r="F72" s="22">
        <v>32</v>
      </c>
      <c r="G72" s="22">
        <v>22</v>
      </c>
      <c r="H72" s="56">
        <v>29</v>
      </c>
    </row>
    <row r="73" spans="2:9">
      <c r="B73" s="55" t="s">
        <v>208</v>
      </c>
      <c r="C73" s="22">
        <v>76</v>
      </c>
      <c r="D73" s="22">
        <v>50</v>
      </c>
      <c r="E73" s="22">
        <v>44</v>
      </c>
      <c r="F73" s="22">
        <v>92</v>
      </c>
      <c r="G73" s="22">
        <v>46</v>
      </c>
      <c r="H73" s="56">
        <v>59</v>
      </c>
    </row>
    <row r="74" spans="2:9">
      <c r="B74" s="55" t="s">
        <v>209</v>
      </c>
      <c r="C74" s="22">
        <v>346</v>
      </c>
      <c r="D74" s="22">
        <v>327</v>
      </c>
      <c r="E74" s="22">
        <v>337</v>
      </c>
      <c r="F74" s="22">
        <v>334</v>
      </c>
      <c r="G74" s="22">
        <v>310</v>
      </c>
      <c r="H74" s="56">
        <v>260</v>
      </c>
    </row>
    <row r="75" spans="2:9">
      <c r="B75" s="55" t="s">
        <v>210</v>
      </c>
      <c r="C75" s="22">
        <v>20</v>
      </c>
      <c r="D75" s="22">
        <v>15</v>
      </c>
      <c r="E75" s="22">
        <v>14</v>
      </c>
      <c r="F75" s="22">
        <v>17</v>
      </c>
      <c r="G75" s="22">
        <v>20</v>
      </c>
      <c r="H75" s="56">
        <v>24</v>
      </c>
    </row>
    <row r="76" spans="2:9">
      <c r="B76" s="58" t="s">
        <v>211</v>
      </c>
      <c r="C76" s="59">
        <v>31</v>
      </c>
      <c r="D76" s="59">
        <v>25</v>
      </c>
      <c r="E76" s="59">
        <v>19</v>
      </c>
      <c r="F76" s="59">
        <v>17</v>
      </c>
      <c r="G76" s="59">
        <v>19</v>
      </c>
      <c r="H76" s="60">
        <v>22</v>
      </c>
    </row>
    <row r="77" spans="2:9">
      <c r="B77" s="61" t="s">
        <v>212</v>
      </c>
    </row>
    <row r="79" spans="2:9" ht="21" customHeight="1">
      <c r="B79" s="358" t="s">
        <v>381</v>
      </c>
      <c r="C79" s="358"/>
      <c r="D79" s="358"/>
      <c r="E79" s="358"/>
      <c r="F79" s="358"/>
      <c r="G79" s="358"/>
      <c r="H79" s="254"/>
      <c r="I79" s="257"/>
    </row>
    <row r="80" spans="2:9">
      <c r="B80" s="356" t="s">
        <v>213</v>
      </c>
      <c r="C80" s="356"/>
      <c r="D80" s="357"/>
      <c r="E80" s="357"/>
      <c r="F80" s="357"/>
      <c r="G80" s="357"/>
      <c r="H80" s="259"/>
    </row>
    <row r="81" spans="2:9" ht="22.5" customHeight="1">
      <c r="B81" s="353" t="s">
        <v>214</v>
      </c>
      <c r="C81" s="362" t="s">
        <v>215</v>
      </c>
      <c r="D81" s="359" t="s">
        <v>216</v>
      </c>
      <c r="E81" s="359"/>
      <c r="F81" s="360" t="s">
        <v>217</v>
      </c>
      <c r="G81" s="361"/>
    </row>
    <row r="82" spans="2:9" ht="16.5" customHeight="1">
      <c r="B82" s="354"/>
      <c r="C82" s="363"/>
      <c r="D82" s="190" t="s">
        <v>218</v>
      </c>
      <c r="E82" s="191" t="s">
        <v>219</v>
      </c>
      <c r="F82" s="192" t="s">
        <v>220</v>
      </c>
      <c r="G82" s="191" t="s">
        <v>219</v>
      </c>
    </row>
    <row r="83" spans="2:9" ht="16.5" customHeight="1">
      <c r="B83" s="200" t="s">
        <v>221</v>
      </c>
      <c r="C83" s="167" t="s">
        <v>222</v>
      </c>
      <c r="D83" s="277" t="s">
        <v>223</v>
      </c>
      <c r="E83" s="277">
        <v>95.5</v>
      </c>
      <c r="F83" s="277" t="s">
        <v>223</v>
      </c>
      <c r="G83" s="278">
        <v>89.4</v>
      </c>
    </row>
    <row r="84" spans="2:9" ht="16.5" customHeight="1">
      <c r="B84" s="186" t="s">
        <v>221</v>
      </c>
      <c r="C84" s="167" t="s">
        <v>224</v>
      </c>
      <c r="D84" s="279">
        <v>99</v>
      </c>
      <c r="E84" s="277">
        <v>95.6</v>
      </c>
      <c r="F84" s="277">
        <v>95.3</v>
      </c>
      <c r="G84" s="278">
        <v>88.9</v>
      </c>
    </row>
    <row r="85" spans="2:9" ht="16.5" customHeight="1">
      <c r="B85" s="186" t="s">
        <v>221</v>
      </c>
      <c r="C85" s="167" t="s">
        <v>225</v>
      </c>
      <c r="D85" s="277">
        <v>102.2</v>
      </c>
      <c r="E85" s="277">
        <v>96.4</v>
      </c>
      <c r="F85" s="277">
        <v>92.9</v>
      </c>
      <c r="G85" s="278">
        <v>87.5</v>
      </c>
    </row>
    <row r="86" spans="2:9">
      <c r="B86" s="186" t="s">
        <v>221</v>
      </c>
      <c r="C86" s="201" t="s">
        <v>226</v>
      </c>
      <c r="D86" s="184">
        <v>100.4</v>
      </c>
      <c r="E86" s="184">
        <v>93.5</v>
      </c>
      <c r="F86" s="184">
        <v>94.2</v>
      </c>
      <c r="G86" s="183">
        <v>86.2</v>
      </c>
    </row>
    <row r="87" spans="2:9">
      <c r="B87" s="186" t="s">
        <v>221</v>
      </c>
      <c r="C87" s="201" t="s">
        <v>227</v>
      </c>
      <c r="D87" s="184">
        <v>102.7</v>
      </c>
      <c r="E87" s="184">
        <v>96.6</v>
      </c>
      <c r="F87" s="184">
        <v>93.5</v>
      </c>
      <c r="G87" s="193">
        <v>86</v>
      </c>
    </row>
    <row r="88" spans="2:9">
      <c r="B88" s="187" t="s">
        <v>228</v>
      </c>
      <c r="C88" s="202" t="s">
        <v>227</v>
      </c>
      <c r="D88" s="185">
        <v>99.8</v>
      </c>
      <c r="E88" s="185">
        <v>93.2</v>
      </c>
      <c r="F88" s="185">
        <v>96.4</v>
      </c>
      <c r="G88" s="194">
        <v>88</v>
      </c>
    </row>
    <row r="89" spans="2:9" ht="27.75" customHeight="1">
      <c r="B89" s="355" t="s">
        <v>304</v>
      </c>
      <c r="C89" s="355"/>
      <c r="D89" s="355"/>
      <c r="E89" s="355"/>
      <c r="F89" s="355"/>
      <c r="G89" s="355"/>
      <c r="H89" s="188"/>
      <c r="I89" s="188"/>
    </row>
    <row r="90" spans="2:9">
      <c r="B90" s="373" t="s">
        <v>321</v>
      </c>
      <c r="C90" s="373"/>
      <c r="D90" s="373"/>
      <c r="E90" s="373"/>
      <c r="F90" s="373"/>
      <c r="G90" s="373"/>
    </row>
    <row r="91" spans="2:9">
      <c r="B91" s="373" t="s">
        <v>229</v>
      </c>
      <c r="C91" s="373"/>
      <c r="D91" s="373"/>
      <c r="E91" s="373"/>
      <c r="F91" s="373"/>
      <c r="G91" s="373"/>
    </row>
    <row r="92" spans="2:9" s="1" customFormat="1" ht="30" customHeight="1">
      <c r="B92" s="340" t="s">
        <v>230</v>
      </c>
      <c r="C92" s="340"/>
      <c r="D92" s="340"/>
      <c r="E92" s="340"/>
      <c r="F92" s="340"/>
      <c r="G92" s="340"/>
    </row>
    <row r="93" spans="2:9" s="1" customFormat="1" ht="30" customHeight="1">
      <c r="B93" s="299"/>
      <c r="C93" s="299"/>
      <c r="D93" s="299"/>
      <c r="E93" s="299"/>
      <c r="F93" s="299"/>
      <c r="G93" s="299"/>
    </row>
    <row r="94" spans="2:9" s="1" customFormat="1" ht="21.75" customHeight="1">
      <c r="B94" s="422" t="s">
        <v>386</v>
      </c>
      <c r="C94" s="422"/>
      <c r="D94" s="299"/>
      <c r="E94" s="299"/>
      <c r="F94" s="299"/>
      <c r="G94" s="299"/>
    </row>
    <row r="95" spans="2:9">
      <c r="B95" s="381" t="s">
        <v>387</v>
      </c>
      <c r="C95" s="381"/>
    </row>
    <row r="96" spans="2:9" ht="30.75" customHeight="1">
      <c r="B96" s="340" t="s">
        <v>389</v>
      </c>
      <c r="C96" s="382"/>
    </row>
    <row r="97" spans="2:3" s="1" customFormat="1" ht="18.75" customHeight="1">
      <c r="B97" s="378" t="s">
        <v>388</v>
      </c>
      <c r="C97" s="379"/>
    </row>
    <row r="98" spans="2:3">
      <c r="B98" s="302" t="s">
        <v>383</v>
      </c>
      <c r="C98" s="300">
        <v>-0.01</v>
      </c>
    </row>
    <row r="99" spans="2:3">
      <c r="B99" s="303" t="s">
        <v>382</v>
      </c>
      <c r="C99" s="301">
        <v>2.7E-2</v>
      </c>
    </row>
    <row r="100" spans="2:3">
      <c r="B100" s="380" t="s">
        <v>384</v>
      </c>
      <c r="C100" s="380"/>
    </row>
    <row r="101" spans="2:3">
      <c r="B101" s="380" t="s">
        <v>385</v>
      </c>
      <c r="C101" s="380"/>
    </row>
  </sheetData>
  <mergeCells count="47">
    <mergeCell ref="B97:C97"/>
    <mergeCell ref="B100:C100"/>
    <mergeCell ref="B101:C101"/>
    <mergeCell ref="B94:C94"/>
    <mergeCell ref="B95:C95"/>
    <mergeCell ref="B96:C96"/>
    <mergeCell ref="B90:G90"/>
    <mergeCell ref="B91:G91"/>
    <mergeCell ref="B92:G92"/>
    <mergeCell ref="B4:H4"/>
    <mergeCell ref="B5:H5"/>
    <mergeCell ref="B8:H8"/>
    <mergeCell ref="C14:I14"/>
    <mergeCell ref="B10:I10"/>
    <mergeCell ref="B11:H11"/>
    <mergeCell ref="B15:I15"/>
    <mergeCell ref="B31:I31"/>
    <mergeCell ref="B55:I55"/>
    <mergeCell ref="B16:I16"/>
    <mergeCell ref="B52:I52"/>
    <mergeCell ref="B46:I46"/>
    <mergeCell ref="B47:I47"/>
    <mergeCell ref="B53:I53"/>
    <mergeCell ref="B69:H69"/>
    <mergeCell ref="B70:H70"/>
    <mergeCell ref="B64:I64"/>
    <mergeCell ref="B65:I65"/>
    <mergeCell ref="B66:I66"/>
    <mergeCell ref="B56:H56"/>
    <mergeCell ref="B63:I63"/>
    <mergeCell ref="B67:I67"/>
    <mergeCell ref="B2:I2"/>
    <mergeCell ref="B81:B82"/>
    <mergeCell ref="B89:G89"/>
    <mergeCell ref="B80:G80"/>
    <mergeCell ref="B79:G79"/>
    <mergeCell ref="D81:E81"/>
    <mergeCell ref="F81:G81"/>
    <mergeCell ref="C81:C82"/>
    <mergeCell ref="B29:H29"/>
    <mergeCell ref="B48:I48"/>
    <mergeCell ref="B49:I49"/>
    <mergeCell ref="B50:I50"/>
    <mergeCell ref="B51:I51"/>
    <mergeCell ref="B32:H32"/>
    <mergeCell ref="B44:I44"/>
    <mergeCell ref="B45:I45"/>
  </mergeCells>
  <pageMargins left="0.7" right="0.7" top="0.75" bottom="0.75" header="0.3" footer="0.3"/>
  <pageSetup scale="62" fitToHeight="0" orientation="portrait" r:id="rId1"/>
  <headerFooter>
    <oddFooter>&amp;C&amp;10&amp;P
&amp;A</oddFooter>
  </headerFooter>
  <rowBreaks count="2" manualBreakCount="2">
    <brk id="30" max="9" man="1"/>
    <brk id="68"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30F49-73A1-E54B-8EE5-0B80AA05978A}">
  <sheetPr codeName="Sheet7">
    <pageSetUpPr fitToPage="1"/>
  </sheetPr>
  <dimension ref="A2:I48"/>
  <sheetViews>
    <sheetView showGridLines="0" showRowColHeaders="0" zoomScale="155" zoomScaleNormal="155" workbookViewId="0"/>
  </sheetViews>
  <sheetFormatPr defaultColWidth="11" defaultRowHeight="15.75"/>
  <cols>
    <col min="2" max="2" width="32.125" customWidth="1"/>
    <col min="3" max="3" width="10.25" customWidth="1"/>
    <col min="8" max="8" width="14" customWidth="1"/>
  </cols>
  <sheetData>
    <row r="2" spans="1:9" ht="31.5" customHeight="1">
      <c r="A2" s="1"/>
      <c r="B2" s="319" t="s">
        <v>169</v>
      </c>
      <c r="C2" s="319"/>
      <c r="D2" s="319"/>
      <c r="E2" s="319"/>
      <c r="F2" s="319"/>
      <c r="G2" s="319"/>
      <c r="H2" s="319"/>
    </row>
    <row r="4" spans="1:9" ht="24.95" customHeight="1">
      <c r="B4" s="372" t="s">
        <v>347</v>
      </c>
      <c r="C4" s="320"/>
      <c r="D4" s="320"/>
      <c r="E4" s="320"/>
      <c r="F4" s="320"/>
      <c r="G4" s="320"/>
      <c r="H4" s="320"/>
      <c r="I4" s="321"/>
    </row>
    <row r="5" spans="1:9">
      <c r="B5" s="383" t="s">
        <v>188</v>
      </c>
      <c r="C5" s="384"/>
      <c r="D5" s="384"/>
      <c r="E5" s="384"/>
      <c r="F5" s="384"/>
      <c r="G5" s="384"/>
      <c r="H5" s="385"/>
    </row>
    <row r="6" spans="1:9" ht="21" customHeight="1">
      <c r="B6" s="174" t="s">
        <v>2</v>
      </c>
      <c r="C6" s="180" t="s">
        <v>3</v>
      </c>
      <c r="D6" s="51" t="s">
        <v>4</v>
      </c>
      <c r="E6" s="51" t="s">
        <v>5</v>
      </c>
      <c r="F6" s="51" t="s">
        <v>6</v>
      </c>
      <c r="G6" s="179" t="s">
        <v>7</v>
      </c>
      <c r="H6" s="180" t="s">
        <v>8</v>
      </c>
      <c r="I6" s="176"/>
    </row>
    <row r="7" spans="1:9" ht="17.25">
      <c r="B7" s="71" t="s">
        <v>14</v>
      </c>
      <c r="C7" s="283">
        <v>8</v>
      </c>
      <c r="D7" s="170">
        <v>8</v>
      </c>
      <c r="E7" s="170">
        <v>3</v>
      </c>
      <c r="F7" s="170">
        <v>4</v>
      </c>
      <c r="G7" s="182">
        <v>5</v>
      </c>
      <c r="H7" s="181">
        <v>5</v>
      </c>
      <c r="I7" s="177"/>
    </row>
    <row r="8" spans="1:9" ht="17.25">
      <c r="B8" s="71" t="s">
        <v>15</v>
      </c>
      <c r="C8" s="283">
        <v>13</v>
      </c>
      <c r="D8" s="170">
        <v>19</v>
      </c>
      <c r="E8" s="170">
        <v>22</v>
      </c>
      <c r="F8" s="170">
        <v>25</v>
      </c>
      <c r="G8" s="182">
        <v>23</v>
      </c>
      <c r="H8" s="181">
        <v>23</v>
      </c>
      <c r="I8" s="91"/>
    </row>
    <row r="9" spans="1:9" ht="17.25">
      <c r="B9" s="71" t="s">
        <v>16</v>
      </c>
      <c r="C9" s="283">
        <v>38</v>
      </c>
      <c r="D9" s="170">
        <v>46</v>
      </c>
      <c r="E9" s="170">
        <v>52</v>
      </c>
      <c r="F9" s="170">
        <v>46</v>
      </c>
      <c r="G9" s="182">
        <v>50</v>
      </c>
      <c r="H9" s="181">
        <v>43</v>
      </c>
      <c r="I9" s="91"/>
    </row>
    <row r="10" spans="1:9" ht="17.25">
      <c r="B10" s="71" t="s">
        <v>17</v>
      </c>
      <c r="C10" s="283">
        <v>2</v>
      </c>
      <c r="D10" s="170">
        <v>1</v>
      </c>
      <c r="E10" s="170">
        <v>1</v>
      </c>
      <c r="F10" s="170">
        <v>1</v>
      </c>
      <c r="G10" s="177">
        <v>1</v>
      </c>
      <c r="H10" s="181">
        <v>2</v>
      </c>
      <c r="I10" s="177"/>
    </row>
    <row r="11" spans="1:9" ht="17.25">
      <c r="B11" s="71" t="s">
        <v>18</v>
      </c>
      <c r="C11" s="283">
        <v>1215</v>
      </c>
      <c r="D11" s="170">
        <v>1213</v>
      </c>
      <c r="E11" s="170">
        <v>1176</v>
      </c>
      <c r="F11" s="170">
        <v>1174</v>
      </c>
      <c r="G11" s="182">
        <v>1161</v>
      </c>
      <c r="H11" s="181">
        <v>1113</v>
      </c>
      <c r="I11" s="91"/>
    </row>
    <row r="12" spans="1:9" ht="17.25">
      <c r="B12" s="71" t="s">
        <v>19</v>
      </c>
      <c r="C12" s="283">
        <v>28</v>
      </c>
      <c r="D12" s="170">
        <v>30</v>
      </c>
      <c r="E12" s="170">
        <v>30</v>
      </c>
      <c r="F12" s="170">
        <v>24</v>
      </c>
      <c r="G12" s="182">
        <v>24</v>
      </c>
      <c r="H12" s="181">
        <v>21</v>
      </c>
      <c r="I12" s="91"/>
    </row>
    <row r="13" spans="1:9" ht="17.25">
      <c r="B13" s="71" t="s">
        <v>20</v>
      </c>
      <c r="C13" s="283">
        <v>30</v>
      </c>
      <c r="D13" s="170">
        <v>39</v>
      </c>
      <c r="E13" s="170">
        <v>44</v>
      </c>
      <c r="F13" s="170">
        <v>46</v>
      </c>
      <c r="G13" s="182">
        <v>46</v>
      </c>
      <c r="H13" s="181">
        <v>36</v>
      </c>
      <c r="I13" s="91"/>
    </row>
    <row r="14" spans="1:9" ht="17.25">
      <c r="B14" s="71" t="s">
        <v>190</v>
      </c>
      <c r="C14" s="283">
        <v>19</v>
      </c>
      <c r="D14" s="170">
        <v>13</v>
      </c>
      <c r="E14" s="170">
        <v>22</v>
      </c>
      <c r="F14" s="170">
        <v>10</v>
      </c>
      <c r="G14" s="182">
        <v>11</v>
      </c>
      <c r="H14" s="181">
        <v>15</v>
      </c>
      <c r="I14" s="91"/>
    </row>
    <row r="15" spans="1:9" ht="18">
      <c r="B15" s="273" t="s">
        <v>305</v>
      </c>
      <c r="C15" s="283">
        <v>0</v>
      </c>
      <c r="D15" s="170">
        <v>0</v>
      </c>
      <c r="E15" s="170">
        <v>0</v>
      </c>
      <c r="F15" s="170">
        <v>0</v>
      </c>
      <c r="G15" s="182">
        <v>0</v>
      </c>
      <c r="H15" s="181">
        <v>0</v>
      </c>
      <c r="I15" s="91"/>
    </row>
    <row r="16" spans="1:9" ht="18">
      <c r="B16" s="273" t="s">
        <v>306</v>
      </c>
      <c r="C16" s="283">
        <v>10</v>
      </c>
      <c r="D16" s="170">
        <v>10</v>
      </c>
      <c r="E16" s="170">
        <v>10</v>
      </c>
      <c r="F16" s="170">
        <v>11</v>
      </c>
      <c r="G16" s="182">
        <v>13</v>
      </c>
      <c r="H16" s="181">
        <v>12</v>
      </c>
      <c r="I16" s="91"/>
    </row>
    <row r="17" spans="2:9" ht="24.95" customHeight="1">
      <c r="B17" s="53" t="s">
        <v>21</v>
      </c>
      <c r="C17" s="173">
        <f t="shared" ref="C17:H17" si="0">SUM(C7:C16)</f>
        <v>1363</v>
      </c>
      <c r="D17" s="171">
        <f t="shared" si="0"/>
        <v>1379</v>
      </c>
      <c r="E17" s="171">
        <f t="shared" si="0"/>
        <v>1360</v>
      </c>
      <c r="F17" s="171">
        <f t="shared" si="0"/>
        <v>1341</v>
      </c>
      <c r="G17" s="171">
        <f t="shared" si="0"/>
        <v>1334</v>
      </c>
      <c r="H17" s="173">
        <f t="shared" si="0"/>
        <v>1270</v>
      </c>
      <c r="I17" s="178"/>
    </row>
    <row r="18" spans="2:9" ht="19.5" customHeight="1">
      <c r="B18" s="369" t="s">
        <v>192</v>
      </c>
      <c r="C18" s="370"/>
      <c r="D18" s="370"/>
      <c r="E18" s="370"/>
      <c r="F18" s="370"/>
      <c r="G18" s="370"/>
      <c r="H18" s="386"/>
      <c r="I18" s="387"/>
    </row>
    <row r="19" spans="2:9" ht="29.25" customHeight="1">
      <c r="B19" s="315" t="s">
        <v>22</v>
      </c>
      <c r="C19" s="315"/>
      <c r="D19" s="315"/>
      <c r="E19" s="315"/>
      <c r="F19" s="315"/>
      <c r="G19" s="315"/>
      <c r="H19" s="315"/>
      <c r="I19" s="264"/>
    </row>
    <row r="20" spans="2:9" ht="32.25" customHeight="1">
      <c r="B20" s="315" t="s">
        <v>344</v>
      </c>
      <c r="C20" s="315"/>
      <c r="D20" s="315"/>
      <c r="E20" s="315"/>
      <c r="F20" s="315"/>
      <c r="G20" s="315"/>
      <c r="H20" s="315"/>
      <c r="I20" s="264"/>
    </row>
    <row r="21" spans="2:9" ht="15.75" customHeight="1">
      <c r="B21" s="315" t="s">
        <v>23</v>
      </c>
      <c r="C21" s="315"/>
      <c r="D21" s="315"/>
      <c r="E21" s="315"/>
      <c r="F21" s="315"/>
      <c r="G21" s="315"/>
      <c r="H21" s="315"/>
      <c r="I21" s="264"/>
    </row>
    <row r="22" spans="2:9" ht="15.75" customHeight="1">
      <c r="B22" s="315" t="s">
        <v>307</v>
      </c>
      <c r="C22" s="315"/>
      <c r="D22" s="315"/>
      <c r="E22" s="315"/>
      <c r="F22" s="315"/>
      <c r="G22" s="315"/>
      <c r="H22" s="315"/>
      <c r="I22" s="264"/>
    </row>
    <row r="23" spans="2:9" ht="15.75" customHeight="1">
      <c r="B23" s="315" t="s">
        <v>25</v>
      </c>
      <c r="C23" s="315"/>
      <c r="D23" s="315"/>
      <c r="E23" s="315"/>
      <c r="F23" s="315"/>
      <c r="G23" s="315"/>
      <c r="H23" s="315"/>
      <c r="I23" s="264"/>
    </row>
    <row r="24" spans="2:9" ht="15.75" customHeight="1">
      <c r="B24" s="315" t="s">
        <v>26</v>
      </c>
      <c r="C24" s="315"/>
      <c r="D24" s="315"/>
      <c r="E24" s="315"/>
      <c r="F24" s="315"/>
      <c r="G24" s="315"/>
      <c r="H24" s="315"/>
      <c r="I24" s="264"/>
    </row>
    <row r="25" spans="2:9" ht="15.75" customHeight="1">
      <c r="B25" s="315" t="s">
        <v>27</v>
      </c>
      <c r="C25" s="315"/>
      <c r="D25" s="315"/>
      <c r="E25" s="315"/>
      <c r="F25" s="315"/>
      <c r="G25" s="315"/>
      <c r="H25" s="315"/>
      <c r="I25" s="264"/>
    </row>
    <row r="26" spans="2:9">
      <c r="B26" s="315" t="s">
        <v>193</v>
      </c>
      <c r="C26" s="315"/>
      <c r="D26" s="315"/>
      <c r="E26" s="315"/>
      <c r="F26" s="315"/>
      <c r="G26" s="315"/>
      <c r="H26" s="315"/>
      <c r="I26" s="266"/>
    </row>
    <row r="27" spans="2:9" ht="15.75" customHeight="1">
      <c r="B27" s="315" t="s">
        <v>308</v>
      </c>
      <c r="C27" s="315"/>
      <c r="D27" s="315"/>
      <c r="E27" s="315"/>
      <c r="F27" s="315"/>
      <c r="G27" s="315"/>
      <c r="H27" s="315"/>
      <c r="I27" s="266"/>
    </row>
    <row r="28" spans="2:9" ht="33" customHeight="1">
      <c r="B28" s="315" t="s">
        <v>309</v>
      </c>
      <c r="C28" s="315"/>
      <c r="D28" s="315"/>
      <c r="E28" s="315"/>
      <c r="F28" s="315"/>
      <c r="G28" s="315"/>
      <c r="H28" s="315"/>
      <c r="I28" s="266"/>
    </row>
    <row r="30" spans="2:9" ht="24" customHeight="1">
      <c r="B30" s="329" t="s">
        <v>403</v>
      </c>
      <c r="C30" s="330"/>
      <c r="D30" s="330"/>
      <c r="E30" s="330"/>
      <c r="F30" s="330"/>
      <c r="G30" s="330"/>
      <c r="H30" s="330"/>
      <c r="I30" s="388"/>
    </row>
    <row r="31" spans="2:9">
      <c r="B31" s="423" t="s">
        <v>57</v>
      </c>
      <c r="C31" s="424"/>
      <c r="D31" s="424"/>
      <c r="E31" s="424"/>
      <c r="F31" s="424"/>
      <c r="G31" s="424"/>
      <c r="H31" s="424"/>
      <c r="I31" s="285"/>
    </row>
    <row r="32" spans="2:9" ht="24.95" customHeight="1">
      <c r="B32" s="286" t="s">
        <v>82</v>
      </c>
      <c r="C32" s="287" t="s">
        <v>118</v>
      </c>
      <c r="D32" s="287" t="s">
        <v>119</v>
      </c>
      <c r="E32" s="287" t="s">
        <v>120</v>
      </c>
      <c r="F32" s="287" t="s">
        <v>121</v>
      </c>
      <c r="G32" s="287" t="s">
        <v>122</v>
      </c>
      <c r="H32" s="287" t="s">
        <v>123</v>
      </c>
      <c r="I32" s="287" t="s">
        <v>170</v>
      </c>
    </row>
    <row r="33" spans="2:9" ht="17.25">
      <c r="B33" s="251" t="s">
        <v>231</v>
      </c>
      <c r="C33" s="38">
        <v>0.28129999999999999</v>
      </c>
      <c r="D33" s="38">
        <v>0.27629999999999999</v>
      </c>
      <c r="E33" s="38">
        <v>0.27240999999999999</v>
      </c>
      <c r="F33" s="38">
        <v>0.21410000000000001</v>
      </c>
      <c r="G33" s="38">
        <v>0.2117</v>
      </c>
      <c r="H33" s="38" t="s">
        <v>391</v>
      </c>
      <c r="I33" s="38" t="s">
        <v>391</v>
      </c>
    </row>
    <row r="34" spans="2:9">
      <c r="B34" s="389" t="s">
        <v>232</v>
      </c>
      <c r="C34" s="389"/>
      <c r="D34" s="389"/>
      <c r="E34" s="389"/>
      <c r="F34" s="389"/>
      <c r="G34" s="389"/>
      <c r="H34" s="389"/>
      <c r="I34" s="389"/>
    </row>
    <row r="36" spans="2:9" ht="26.1" customHeight="1">
      <c r="B36" s="372" t="s">
        <v>348</v>
      </c>
      <c r="C36" s="372"/>
      <c r="D36" s="372"/>
      <c r="E36" s="372"/>
      <c r="F36" s="372"/>
      <c r="G36" s="372"/>
      <c r="H36" s="372"/>
    </row>
    <row r="37" spans="2:9">
      <c r="B37" s="383" t="s">
        <v>188</v>
      </c>
      <c r="C37" s="384"/>
      <c r="D37" s="384"/>
      <c r="E37" s="384"/>
      <c r="F37" s="384"/>
      <c r="G37" s="384"/>
      <c r="H37" s="385"/>
    </row>
    <row r="38" spans="2:9" ht="21" customHeight="1">
      <c r="B38" s="174" t="s">
        <v>2</v>
      </c>
      <c r="C38" s="51" t="s">
        <v>3</v>
      </c>
      <c r="D38" s="51" t="s">
        <v>4</v>
      </c>
      <c r="E38" s="51" t="s">
        <v>5</v>
      </c>
      <c r="F38" s="51" t="s">
        <v>6</v>
      </c>
      <c r="G38" s="179" t="s">
        <v>7</v>
      </c>
      <c r="H38" s="180" t="s">
        <v>8</v>
      </c>
      <c r="I38" s="176"/>
    </row>
    <row r="39" spans="2:9" ht="17.25">
      <c r="B39" s="71" t="s">
        <v>14</v>
      </c>
      <c r="C39" s="170">
        <v>8</v>
      </c>
      <c r="D39" s="170">
        <v>8</v>
      </c>
      <c r="E39" s="170">
        <v>3</v>
      </c>
      <c r="F39" s="170">
        <v>4</v>
      </c>
      <c r="G39" s="182">
        <v>5</v>
      </c>
      <c r="H39" s="181">
        <v>5</v>
      </c>
      <c r="I39" s="177"/>
    </row>
    <row r="40" spans="2:9" ht="18">
      <c r="B40" s="273" t="s">
        <v>299</v>
      </c>
      <c r="C40" s="170">
        <v>38</v>
      </c>
      <c r="D40" s="170">
        <v>46</v>
      </c>
      <c r="E40" s="170">
        <v>52</v>
      </c>
      <c r="F40" s="170">
        <v>46</v>
      </c>
      <c r="G40" s="182">
        <v>50</v>
      </c>
      <c r="H40" s="181">
        <v>43</v>
      </c>
      <c r="I40" s="91"/>
    </row>
    <row r="41" spans="2:9" ht="18">
      <c r="B41" s="273" t="s">
        <v>300</v>
      </c>
      <c r="C41" s="170">
        <v>28</v>
      </c>
      <c r="D41" s="170">
        <v>30</v>
      </c>
      <c r="E41" s="170">
        <v>30</v>
      </c>
      <c r="F41" s="170">
        <v>24</v>
      </c>
      <c r="G41" s="182">
        <v>24</v>
      </c>
      <c r="H41" s="181">
        <v>21</v>
      </c>
      <c r="I41" s="91"/>
    </row>
    <row r="42" spans="2:9" ht="18">
      <c r="B42" s="273" t="s">
        <v>301</v>
      </c>
      <c r="C42" s="170">
        <v>30</v>
      </c>
      <c r="D42" s="170">
        <v>39</v>
      </c>
      <c r="E42" s="170">
        <v>44</v>
      </c>
      <c r="F42" s="170">
        <v>46</v>
      </c>
      <c r="G42" s="182">
        <v>46</v>
      </c>
      <c r="H42" s="181">
        <v>36</v>
      </c>
      <c r="I42" s="91"/>
    </row>
    <row r="43" spans="2:9" ht="24.95" customHeight="1">
      <c r="B43" s="53" t="s">
        <v>21</v>
      </c>
      <c r="C43" s="175">
        <f t="shared" ref="C43:H43" si="1">SUM(C39:C42)</f>
        <v>104</v>
      </c>
      <c r="D43" s="171">
        <f t="shared" si="1"/>
        <v>123</v>
      </c>
      <c r="E43" s="171">
        <f t="shared" si="1"/>
        <v>129</v>
      </c>
      <c r="F43" s="171">
        <f t="shared" si="1"/>
        <v>120</v>
      </c>
      <c r="G43" s="171">
        <f t="shared" si="1"/>
        <v>125</v>
      </c>
      <c r="H43" s="173">
        <f t="shared" si="1"/>
        <v>105</v>
      </c>
      <c r="I43" s="178"/>
    </row>
    <row r="44" spans="2:9">
      <c r="B44" s="369" t="s">
        <v>192</v>
      </c>
      <c r="C44" s="370"/>
      <c r="D44" s="370"/>
      <c r="E44" s="371"/>
    </row>
    <row r="45" spans="2:9" ht="32.1" customHeight="1">
      <c r="B45" s="315" t="s">
        <v>22</v>
      </c>
      <c r="C45" s="315"/>
      <c r="D45" s="315"/>
      <c r="E45" s="315"/>
      <c r="F45" s="315"/>
      <c r="G45" s="315"/>
      <c r="H45" s="315"/>
    </row>
    <row r="46" spans="2:9">
      <c r="B46" s="315" t="s">
        <v>197</v>
      </c>
      <c r="C46" s="315"/>
      <c r="D46" s="315"/>
      <c r="E46" s="315"/>
      <c r="F46" s="315"/>
      <c r="G46" s="315"/>
      <c r="H46" s="315"/>
    </row>
    <row r="47" spans="2:9">
      <c r="B47" s="315" t="s">
        <v>198</v>
      </c>
      <c r="C47" s="315"/>
      <c r="D47" s="315"/>
      <c r="E47" s="315"/>
      <c r="F47" s="315"/>
      <c r="G47" s="315"/>
      <c r="H47" s="315"/>
    </row>
    <row r="48" spans="2:9">
      <c r="B48" s="315" t="s">
        <v>199</v>
      </c>
      <c r="C48" s="315"/>
      <c r="D48" s="315"/>
      <c r="E48" s="315"/>
      <c r="F48" s="315"/>
      <c r="G48" s="315"/>
      <c r="H48" s="315"/>
    </row>
  </sheetData>
  <mergeCells count="24">
    <mergeCell ref="B20:H20"/>
    <mergeCell ref="B48:H48"/>
    <mergeCell ref="B30:I30"/>
    <mergeCell ref="B31:H31"/>
    <mergeCell ref="B34:I34"/>
    <mergeCell ref="B26:H26"/>
    <mergeCell ref="B27:H27"/>
    <mergeCell ref="B28:H28"/>
    <mergeCell ref="B2:H2"/>
    <mergeCell ref="B46:H46"/>
    <mergeCell ref="B45:H45"/>
    <mergeCell ref="B47:H47"/>
    <mergeCell ref="B36:H36"/>
    <mergeCell ref="B37:H37"/>
    <mergeCell ref="B44:E44"/>
    <mergeCell ref="B22:H22"/>
    <mergeCell ref="B23:H23"/>
    <mergeCell ref="B24:H24"/>
    <mergeCell ref="B25:H25"/>
    <mergeCell ref="B21:H21"/>
    <mergeCell ref="B4:I4"/>
    <mergeCell ref="B5:H5"/>
    <mergeCell ref="B18:I18"/>
    <mergeCell ref="B19:H19"/>
  </mergeCells>
  <pageMargins left="0.7" right="0.7" top="0.75" bottom="0.75" header="0.3" footer="0.3"/>
  <pageSetup scale="62" fitToHeight="0" orientation="portrait" r:id="rId1"/>
  <headerFooter>
    <oddFooter>&amp;C&amp;10&amp;P
&amp;A</oddFooter>
  </headerFooter>
  <rowBreaks count="1" manualBreakCount="1">
    <brk id="50"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23D66-2C67-4341-BA0D-091516F44274}">
  <sheetPr codeName="Sheet8">
    <pageSetUpPr fitToPage="1"/>
  </sheetPr>
  <dimension ref="A2:Q51"/>
  <sheetViews>
    <sheetView showGridLines="0" showRowColHeaders="0" zoomScale="139" zoomScaleNormal="139" workbookViewId="0"/>
  </sheetViews>
  <sheetFormatPr defaultColWidth="11" defaultRowHeight="15.75"/>
  <cols>
    <col min="1" max="1" width="10.875" style="1"/>
    <col min="2" max="2" width="40.5" style="1" customWidth="1"/>
    <col min="3" max="3" width="13.5" style="1" customWidth="1"/>
    <col min="4" max="4" width="13.625" style="1" customWidth="1"/>
    <col min="5" max="9" width="12.5" style="1" customWidth="1"/>
    <col min="10" max="16" width="10.875" style="1"/>
  </cols>
  <sheetData>
    <row r="2" spans="2:10" ht="22.5">
      <c r="B2" s="319" t="s">
        <v>355</v>
      </c>
      <c r="C2" s="319"/>
      <c r="D2" s="319"/>
      <c r="E2" s="319"/>
      <c r="F2" s="319"/>
      <c r="G2" s="319"/>
      <c r="H2" s="319"/>
      <c r="I2" s="319"/>
    </row>
    <row r="4" spans="2:10" ht="24.95" customHeight="1">
      <c r="B4" s="322" t="s">
        <v>356</v>
      </c>
      <c r="C4" s="323"/>
      <c r="D4" s="323"/>
      <c r="E4" s="323"/>
      <c r="F4" s="323"/>
      <c r="G4" s="323"/>
      <c r="H4" s="323"/>
      <c r="I4" s="343"/>
    </row>
    <row r="5" spans="2:10">
      <c r="B5" s="326" t="s">
        <v>233</v>
      </c>
      <c r="C5" s="337"/>
      <c r="D5" s="337"/>
      <c r="E5" s="337"/>
      <c r="F5" s="337"/>
      <c r="G5" s="337"/>
      <c r="H5" s="337"/>
    </row>
    <row r="6" spans="2:10" ht="27" customHeight="1">
      <c r="B6" s="8" t="s">
        <v>66</v>
      </c>
      <c r="C6" s="2" t="s">
        <v>118</v>
      </c>
      <c r="D6" s="2" t="s">
        <v>119</v>
      </c>
      <c r="E6" s="2" t="s">
        <v>120</v>
      </c>
      <c r="F6" s="2" t="s">
        <v>121</v>
      </c>
      <c r="G6" s="2" t="s">
        <v>122</v>
      </c>
      <c r="H6" s="2" t="s">
        <v>123</v>
      </c>
      <c r="I6" s="21" t="s">
        <v>170</v>
      </c>
    </row>
    <row r="7" spans="2:10" ht="18" customHeight="1">
      <c r="B7" s="6" t="s">
        <v>234</v>
      </c>
      <c r="C7" s="92">
        <v>888</v>
      </c>
      <c r="D7" s="92">
        <v>910</v>
      </c>
      <c r="E7" s="92">
        <v>910</v>
      </c>
      <c r="F7" s="92">
        <v>1006</v>
      </c>
      <c r="G7" s="92">
        <v>1016</v>
      </c>
      <c r="H7" s="93">
        <v>1048</v>
      </c>
      <c r="I7" s="94">
        <v>1098</v>
      </c>
      <c r="J7" s="13"/>
    </row>
    <row r="8" spans="2:10" ht="18" customHeight="1">
      <c r="B8" s="6" t="s">
        <v>235</v>
      </c>
      <c r="C8" s="92">
        <v>6120</v>
      </c>
      <c r="D8" s="92">
        <v>6150</v>
      </c>
      <c r="E8" s="92">
        <v>6150</v>
      </c>
      <c r="F8" s="92">
        <v>6300</v>
      </c>
      <c r="G8" s="92">
        <v>6360</v>
      </c>
      <c r="H8" s="93">
        <v>6540</v>
      </c>
      <c r="I8" s="94">
        <v>6840</v>
      </c>
      <c r="J8" s="13"/>
    </row>
    <row r="9" spans="2:10" ht="18" customHeight="1">
      <c r="B9" s="6" t="s">
        <v>334</v>
      </c>
      <c r="C9" s="92">
        <v>12780</v>
      </c>
      <c r="D9" s="92">
        <v>13020</v>
      </c>
      <c r="E9" s="92">
        <v>13200</v>
      </c>
      <c r="F9" s="92">
        <v>13740</v>
      </c>
      <c r="G9" s="92">
        <v>14310</v>
      </c>
      <c r="H9" s="93">
        <v>14850</v>
      </c>
      <c r="I9" s="94">
        <v>15510</v>
      </c>
      <c r="J9" s="13"/>
    </row>
    <row r="10" spans="2:10" ht="18" customHeight="1">
      <c r="B10" s="7" t="s">
        <v>335</v>
      </c>
      <c r="C10" s="95">
        <v>888</v>
      </c>
      <c r="D10" s="95">
        <v>910</v>
      </c>
      <c r="E10" s="95">
        <v>910</v>
      </c>
      <c r="F10" s="95">
        <v>1006</v>
      </c>
      <c r="G10" s="95">
        <v>1016</v>
      </c>
      <c r="H10" s="96">
        <v>1048</v>
      </c>
      <c r="I10" s="97">
        <v>1098</v>
      </c>
      <c r="J10" s="13"/>
    </row>
    <row r="11" spans="2:10">
      <c r="B11" s="324" t="s">
        <v>236</v>
      </c>
      <c r="C11" s="324"/>
      <c r="D11" s="324"/>
      <c r="E11" s="324"/>
      <c r="F11" s="324"/>
      <c r="G11" s="324"/>
      <c r="H11" s="324"/>
      <c r="I11" s="324"/>
      <c r="J11" s="13"/>
    </row>
    <row r="12" spans="2:10" ht="30" customHeight="1">
      <c r="B12" s="317" t="s">
        <v>336</v>
      </c>
      <c r="C12" s="317"/>
      <c r="D12" s="317"/>
      <c r="E12" s="317"/>
      <c r="F12" s="317"/>
      <c r="G12" s="317"/>
      <c r="H12" s="317"/>
      <c r="I12" s="317"/>
      <c r="J12" s="13"/>
    </row>
    <row r="13" spans="2:10">
      <c r="B13" s="145"/>
      <c r="C13" s="145"/>
      <c r="D13" s="145"/>
      <c r="E13" s="145"/>
      <c r="F13" s="145"/>
      <c r="G13" s="145"/>
      <c r="H13" s="145"/>
      <c r="I13" s="145"/>
      <c r="J13" s="13"/>
    </row>
    <row r="14" spans="2:10" ht="24.95" customHeight="1">
      <c r="B14" s="322" t="s">
        <v>357</v>
      </c>
      <c r="C14" s="323"/>
      <c r="D14" s="323"/>
      <c r="E14" s="323"/>
      <c r="F14" s="323"/>
      <c r="G14" s="323"/>
      <c r="H14" s="323"/>
      <c r="I14" s="343"/>
    </row>
    <row r="15" spans="2:10">
      <c r="B15" s="326" t="s">
        <v>233</v>
      </c>
      <c r="C15" s="337"/>
      <c r="D15" s="337"/>
      <c r="E15" s="337"/>
      <c r="F15" s="337"/>
      <c r="G15" s="337"/>
      <c r="H15" s="337"/>
    </row>
    <row r="16" spans="2:10" ht="27" customHeight="1">
      <c r="B16" s="8" t="s">
        <v>66</v>
      </c>
      <c r="C16" s="2" t="s">
        <v>118</v>
      </c>
      <c r="D16" s="2" t="s">
        <v>119</v>
      </c>
      <c r="E16" s="2" t="s">
        <v>120</v>
      </c>
      <c r="F16" s="2" t="s">
        <v>121</v>
      </c>
      <c r="G16" s="2" t="s">
        <v>122</v>
      </c>
      <c r="H16" s="2" t="s">
        <v>123</v>
      </c>
      <c r="I16" s="21" t="s">
        <v>170</v>
      </c>
    </row>
    <row r="17" spans="1:16" ht="18" customHeight="1">
      <c r="B17" s="6" t="s">
        <v>234</v>
      </c>
      <c r="C17" s="98">
        <v>888</v>
      </c>
      <c r="D17" s="98">
        <v>910</v>
      </c>
      <c r="E17" s="98">
        <v>910</v>
      </c>
      <c r="F17" s="98">
        <v>1006</v>
      </c>
      <c r="G17" s="98">
        <v>1016</v>
      </c>
      <c r="H17" s="93">
        <v>1048</v>
      </c>
      <c r="I17" s="94">
        <v>1098</v>
      </c>
      <c r="J17" s="13"/>
    </row>
    <row r="18" spans="1:16" ht="18" customHeight="1">
      <c r="B18" s="6" t="s">
        <v>235</v>
      </c>
      <c r="C18" s="98">
        <v>4500</v>
      </c>
      <c r="D18" s="98">
        <v>4590</v>
      </c>
      <c r="E18" s="98">
        <v>4644</v>
      </c>
      <c r="F18" s="98">
        <v>4824</v>
      </c>
      <c r="G18" s="98">
        <v>5022</v>
      </c>
      <c r="H18" s="93">
        <v>5202</v>
      </c>
      <c r="I18" s="94">
        <v>5436</v>
      </c>
      <c r="J18" s="13"/>
    </row>
    <row r="19" spans="1:16" ht="18" customHeight="1">
      <c r="B19" s="6" t="s">
        <v>334</v>
      </c>
      <c r="C19" s="98">
        <v>9018</v>
      </c>
      <c r="D19" s="98">
        <v>9198</v>
      </c>
      <c r="E19" s="98">
        <v>9324</v>
      </c>
      <c r="F19" s="98">
        <v>9702</v>
      </c>
      <c r="G19" s="98">
        <v>10098</v>
      </c>
      <c r="H19" s="93">
        <v>10476</v>
      </c>
      <c r="I19" s="94">
        <v>10944</v>
      </c>
      <c r="J19" s="13"/>
    </row>
    <row r="20" spans="1:16" ht="18" customHeight="1">
      <c r="B20" s="7" t="s">
        <v>335</v>
      </c>
      <c r="C20" s="99">
        <v>888</v>
      </c>
      <c r="D20" s="99">
        <v>910</v>
      </c>
      <c r="E20" s="99">
        <v>910</v>
      </c>
      <c r="F20" s="99">
        <v>1006</v>
      </c>
      <c r="G20" s="99">
        <v>1016</v>
      </c>
      <c r="H20" s="96">
        <v>1048</v>
      </c>
      <c r="I20" s="97">
        <v>1098</v>
      </c>
      <c r="J20" s="13"/>
    </row>
    <row r="21" spans="1:16">
      <c r="B21" s="324" t="s">
        <v>236</v>
      </c>
      <c r="C21" s="324"/>
      <c r="D21" s="324"/>
      <c r="E21" s="324"/>
      <c r="F21" s="324"/>
      <c r="G21" s="324"/>
      <c r="H21" s="324"/>
      <c r="I21" s="324"/>
    </row>
    <row r="22" spans="1:16">
      <c r="B22" s="298"/>
      <c r="C22" s="298"/>
      <c r="D22" s="298"/>
      <c r="E22" s="298"/>
      <c r="F22" s="298"/>
      <c r="G22" s="298"/>
      <c r="H22" s="298"/>
      <c r="I22" s="298"/>
    </row>
    <row r="23" spans="1:16" s="1" customFormat="1" ht="40.5" customHeight="1">
      <c r="B23" s="391" t="s">
        <v>404</v>
      </c>
      <c r="C23" s="391"/>
      <c r="D23" s="299"/>
      <c r="E23" s="299"/>
      <c r="F23" s="299"/>
      <c r="G23" s="299"/>
    </row>
    <row r="24" spans="1:16">
      <c r="A24"/>
      <c r="B24" s="381" t="s">
        <v>387</v>
      </c>
      <c r="C24" s="381"/>
      <c r="D24"/>
      <c r="E24"/>
      <c r="F24"/>
      <c r="G24"/>
      <c r="H24"/>
      <c r="I24"/>
      <c r="J24"/>
      <c r="K24"/>
      <c r="L24"/>
      <c r="M24"/>
      <c r="N24"/>
      <c r="O24"/>
      <c r="P24"/>
    </row>
    <row r="25" spans="1:16">
      <c r="A25"/>
      <c r="B25" s="382" t="s">
        <v>389</v>
      </c>
      <c r="C25" s="382"/>
      <c r="D25"/>
      <c r="E25"/>
      <c r="F25"/>
      <c r="G25"/>
      <c r="H25"/>
      <c r="I25"/>
      <c r="J25"/>
      <c r="K25"/>
      <c r="L25"/>
      <c r="M25"/>
      <c r="N25"/>
      <c r="O25"/>
      <c r="P25"/>
    </row>
    <row r="26" spans="1:16" s="1" customFormat="1">
      <c r="B26" s="378" t="s">
        <v>388</v>
      </c>
      <c r="C26" s="379"/>
    </row>
    <row r="27" spans="1:16">
      <c r="A27"/>
      <c r="B27" s="302" t="s">
        <v>390</v>
      </c>
      <c r="C27" s="300">
        <v>1.7000000000000001E-2</v>
      </c>
      <c r="D27"/>
      <c r="E27"/>
      <c r="F27"/>
      <c r="G27"/>
      <c r="H27"/>
      <c r="I27"/>
      <c r="J27"/>
      <c r="K27"/>
      <c r="L27"/>
      <c r="M27"/>
      <c r="N27"/>
      <c r="O27"/>
      <c r="P27"/>
    </row>
    <row r="28" spans="1:16">
      <c r="A28"/>
      <c r="B28" s="303" t="s">
        <v>382</v>
      </c>
      <c r="C28" s="301">
        <v>2.7E-2</v>
      </c>
      <c r="D28"/>
      <c r="E28"/>
      <c r="F28"/>
      <c r="G28"/>
      <c r="H28"/>
      <c r="I28"/>
      <c r="J28"/>
      <c r="K28"/>
      <c r="L28"/>
      <c r="M28"/>
      <c r="N28"/>
      <c r="O28"/>
      <c r="P28"/>
    </row>
    <row r="29" spans="1:16">
      <c r="A29"/>
      <c r="B29" s="380" t="s">
        <v>384</v>
      </c>
      <c r="C29" s="380"/>
      <c r="D29"/>
      <c r="E29"/>
      <c r="F29"/>
      <c r="G29"/>
      <c r="H29"/>
      <c r="I29"/>
      <c r="J29"/>
      <c r="K29"/>
      <c r="L29"/>
      <c r="M29"/>
      <c r="N29"/>
      <c r="O29"/>
      <c r="P29"/>
    </row>
    <row r="30" spans="1:16">
      <c r="A30"/>
      <c r="B30" s="380" t="s">
        <v>385</v>
      </c>
      <c r="C30" s="380"/>
      <c r="D30"/>
      <c r="E30"/>
      <c r="F30"/>
      <c r="G30"/>
      <c r="H30"/>
      <c r="I30"/>
      <c r="J30"/>
      <c r="K30"/>
      <c r="L30"/>
      <c r="M30"/>
      <c r="N30"/>
      <c r="O30"/>
      <c r="P30"/>
    </row>
    <row r="31" spans="1:16" ht="15.75" customHeight="1"/>
    <row r="32" spans="1:16" ht="21" customHeight="1">
      <c r="B32" s="322" t="s">
        <v>358</v>
      </c>
      <c r="C32" s="322"/>
      <c r="D32" s="322"/>
      <c r="E32" s="322"/>
      <c r="F32" s="322"/>
      <c r="G32" s="322"/>
      <c r="H32" s="322"/>
      <c r="I32" s="322"/>
    </row>
    <row r="33" spans="1:17" ht="21" customHeight="1">
      <c r="B33" s="390" t="s">
        <v>127</v>
      </c>
      <c r="C33" s="390"/>
      <c r="D33" s="280"/>
      <c r="E33" s="280"/>
      <c r="F33" s="280"/>
      <c r="G33" s="280"/>
      <c r="H33" s="280"/>
      <c r="I33" s="280"/>
    </row>
    <row r="34" spans="1:17">
      <c r="B34" s="326" t="s">
        <v>233</v>
      </c>
      <c r="C34" s="337"/>
      <c r="D34" s="337"/>
      <c r="E34" s="337"/>
      <c r="F34" s="337"/>
      <c r="G34" s="337"/>
      <c r="H34" s="337"/>
    </row>
    <row r="35" spans="1:17">
      <c r="B35" s="8" t="s">
        <v>82</v>
      </c>
      <c r="C35" s="2" t="s">
        <v>118</v>
      </c>
      <c r="D35" s="2" t="s">
        <v>119</v>
      </c>
      <c r="E35" s="2" t="s">
        <v>120</v>
      </c>
      <c r="F35" s="2" t="s">
        <v>121</v>
      </c>
      <c r="G35" s="17" t="s">
        <v>122</v>
      </c>
      <c r="H35" s="132" t="s">
        <v>123</v>
      </c>
      <c r="I35" s="156" t="s">
        <v>170</v>
      </c>
    </row>
    <row r="36" spans="1:17">
      <c r="B36" s="100" t="s">
        <v>237</v>
      </c>
      <c r="C36" s="101">
        <v>0.68</v>
      </c>
      <c r="D36" s="101">
        <v>0.68</v>
      </c>
      <c r="E36" s="101">
        <v>0.68</v>
      </c>
      <c r="F36" s="101">
        <v>0.69</v>
      </c>
      <c r="G36" s="131">
        <v>0.69</v>
      </c>
      <c r="H36" s="133">
        <v>0.69</v>
      </c>
      <c r="I36" s="157">
        <v>0.69</v>
      </c>
    </row>
    <row r="37" spans="1:17">
      <c r="B37" s="324" t="s">
        <v>238</v>
      </c>
      <c r="C37" s="324"/>
      <c r="D37" s="324"/>
      <c r="E37" s="324"/>
      <c r="F37" s="324"/>
      <c r="G37" s="324"/>
      <c r="H37" s="324"/>
      <c r="I37" s="324"/>
    </row>
    <row r="39" spans="1:17" ht="21">
      <c r="B39" s="322" t="s">
        <v>359</v>
      </c>
      <c r="C39" s="323"/>
      <c r="D39" s="323"/>
      <c r="E39" s="323"/>
      <c r="F39" s="323"/>
      <c r="G39" s="323"/>
      <c r="H39" s="323"/>
      <c r="I39" s="343"/>
    </row>
    <row r="40" spans="1:17">
      <c r="B40" s="326" t="s">
        <v>233</v>
      </c>
      <c r="C40" s="337"/>
      <c r="D40" s="337"/>
      <c r="E40" s="337"/>
      <c r="F40" s="337"/>
      <c r="G40" s="337"/>
      <c r="H40" s="337"/>
    </row>
    <row r="41" spans="1:17" s="129" customFormat="1" ht="47.25">
      <c r="A41" s="126"/>
      <c r="B41" s="127" t="s">
        <v>82</v>
      </c>
      <c r="C41" s="128" t="s">
        <v>239</v>
      </c>
      <c r="D41" s="128" t="s">
        <v>133</v>
      </c>
      <c r="E41" s="128" t="s">
        <v>134</v>
      </c>
      <c r="F41" s="128" t="s">
        <v>135</v>
      </c>
      <c r="G41" s="128" t="s">
        <v>136</v>
      </c>
      <c r="H41" s="128" t="s">
        <v>240</v>
      </c>
      <c r="I41" s="130" t="s">
        <v>241</v>
      </c>
      <c r="J41" s="126"/>
      <c r="K41" s="126"/>
      <c r="L41" s="126"/>
      <c r="M41" s="126"/>
      <c r="N41" s="126"/>
      <c r="O41" s="126"/>
      <c r="P41" s="126"/>
    </row>
    <row r="42" spans="1:17">
      <c r="B42" s="20" t="s">
        <v>242</v>
      </c>
      <c r="C42" s="425">
        <v>389</v>
      </c>
      <c r="D42" s="425">
        <v>362</v>
      </c>
      <c r="E42" s="425">
        <v>383</v>
      </c>
      <c r="F42" s="425">
        <v>305</v>
      </c>
      <c r="G42" s="425">
        <v>336</v>
      </c>
      <c r="H42" s="425">
        <v>348</v>
      </c>
      <c r="I42" s="426">
        <v>35</v>
      </c>
    </row>
    <row r="43" spans="1:17">
      <c r="B43" s="427" t="s">
        <v>243</v>
      </c>
      <c r="C43" s="428">
        <v>52674920</v>
      </c>
      <c r="D43" s="428">
        <v>54552271</v>
      </c>
      <c r="E43" s="428">
        <v>54298692</v>
      </c>
      <c r="F43" s="428">
        <v>56948022</v>
      </c>
      <c r="G43" s="428">
        <v>48007205</v>
      </c>
      <c r="H43" s="429">
        <v>73236683</v>
      </c>
      <c r="I43" s="430">
        <v>20780651</v>
      </c>
    </row>
    <row r="44" spans="1:17">
      <c r="B44" s="317" t="s">
        <v>337</v>
      </c>
      <c r="C44" s="317"/>
      <c r="D44" s="317"/>
      <c r="E44" s="317"/>
      <c r="F44" s="317"/>
      <c r="G44" s="317"/>
      <c r="H44" s="317"/>
      <c r="I44" s="317"/>
    </row>
    <row r="46" spans="1:17" ht="21">
      <c r="B46" s="322" t="s">
        <v>360</v>
      </c>
      <c r="C46" s="322"/>
      <c r="D46" s="322"/>
      <c r="E46" s="322"/>
      <c r="F46" s="322"/>
      <c r="G46" s="322"/>
      <c r="H46" s="322"/>
    </row>
    <row r="47" spans="1:17" s="144" customFormat="1">
      <c r="A47" s="256"/>
      <c r="B47" s="326" t="s">
        <v>233</v>
      </c>
      <c r="C47" s="337"/>
      <c r="D47" s="337"/>
      <c r="E47" s="337"/>
      <c r="F47" s="337"/>
      <c r="G47" s="337"/>
      <c r="H47" s="337"/>
      <c r="I47" s="256"/>
      <c r="J47" s="256"/>
      <c r="K47" s="256"/>
      <c r="L47" s="256"/>
      <c r="M47" s="256"/>
      <c r="N47" s="256"/>
      <c r="O47" s="256"/>
      <c r="P47" s="256"/>
      <c r="Q47" s="256"/>
    </row>
    <row r="48" spans="1:17" s="155" customFormat="1" ht="21.75" customHeight="1">
      <c r="A48" s="154"/>
      <c r="B48" s="158" t="s">
        <v>215</v>
      </c>
      <c r="C48" s="158" t="s">
        <v>239</v>
      </c>
      <c r="D48" s="158" t="s">
        <v>133</v>
      </c>
      <c r="E48" s="158" t="s">
        <v>134</v>
      </c>
      <c r="F48" s="159" t="s">
        <v>135</v>
      </c>
      <c r="G48" s="160" t="s">
        <v>136</v>
      </c>
      <c r="H48" s="160" t="s">
        <v>244</v>
      </c>
      <c r="I48" s="154"/>
      <c r="J48" s="154"/>
      <c r="K48" s="154"/>
      <c r="L48" s="154"/>
      <c r="M48" s="154"/>
      <c r="N48" s="154"/>
      <c r="O48" s="154"/>
      <c r="P48" s="154"/>
    </row>
    <row r="49" spans="2:8" ht="48.75" customHeight="1">
      <c r="B49" s="150" t="s">
        <v>245</v>
      </c>
      <c r="C49" s="153">
        <v>26922581</v>
      </c>
      <c r="D49" s="153">
        <v>22197220</v>
      </c>
      <c r="E49" s="153">
        <v>22834814</v>
      </c>
      <c r="F49" s="152">
        <v>36935147</v>
      </c>
      <c r="G49" s="151">
        <v>35242843</v>
      </c>
      <c r="H49" s="151">
        <v>68187737</v>
      </c>
    </row>
    <row r="50" spans="2:8" ht="18" customHeight="1">
      <c r="B50" s="392" t="s">
        <v>246</v>
      </c>
      <c r="C50" s="392"/>
      <c r="D50" s="392"/>
      <c r="E50" s="392"/>
      <c r="F50" s="392"/>
      <c r="G50" s="392"/>
      <c r="H50" s="392"/>
    </row>
    <row r="51" spans="2:8">
      <c r="G51" s="70"/>
      <c r="H51" s="70"/>
    </row>
  </sheetData>
  <mergeCells count="24">
    <mergeCell ref="B29:C29"/>
    <mergeCell ref="B30:C30"/>
    <mergeCell ref="B50:H50"/>
    <mergeCell ref="B39:I39"/>
    <mergeCell ref="B40:H40"/>
    <mergeCell ref="B44:I44"/>
    <mergeCell ref="B34:H34"/>
    <mergeCell ref="B37:I37"/>
    <mergeCell ref="B11:I11"/>
    <mergeCell ref="B33:C33"/>
    <mergeCell ref="B2:I2"/>
    <mergeCell ref="B46:H46"/>
    <mergeCell ref="B47:H47"/>
    <mergeCell ref="B32:I32"/>
    <mergeCell ref="B12:I12"/>
    <mergeCell ref="B4:I4"/>
    <mergeCell ref="B5:H5"/>
    <mergeCell ref="B14:I14"/>
    <mergeCell ref="B15:H15"/>
    <mergeCell ref="B21:I21"/>
    <mergeCell ref="B23:C23"/>
    <mergeCell ref="B24:C24"/>
    <mergeCell ref="B25:C25"/>
    <mergeCell ref="B26:C26"/>
  </mergeCells>
  <pageMargins left="0.7" right="0.7" top="0.75" bottom="0.75" header="0.3" footer="0.3"/>
  <pageSetup scale="55" fitToHeight="0" orientation="portrait" r:id="rId1"/>
  <headerFooter>
    <oddFooter>&amp;C&amp;10&amp;P
&amp;A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34F5C-FC09-DE4F-BE72-58DC3278D609}">
  <sheetPr codeName="Sheet9">
    <pageSetUpPr fitToPage="1"/>
  </sheetPr>
  <dimension ref="A2:N64"/>
  <sheetViews>
    <sheetView showGridLines="0" showRowColHeaders="0" zoomScale="129" zoomScaleNormal="129" workbookViewId="0">
      <selection activeCell="G63" sqref="G63"/>
    </sheetView>
  </sheetViews>
  <sheetFormatPr defaultColWidth="11" defaultRowHeight="15.75"/>
  <cols>
    <col min="1" max="1" width="10.875" style="1"/>
    <col min="2" max="2" width="31.875" style="1" customWidth="1"/>
    <col min="3" max="3" width="11.875" style="1" bestFit="1" customWidth="1"/>
    <col min="4" max="4" width="15.25" style="1" customWidth="1"/>
    <col min="5" max="5" width="13.375" style="1" customWidth="1"/>
    <col min="6" max="6" width="17.125" style="1" customWidth="1"/>
    <col min="7" max="7" width="8.375" style="1" bestFit="1" customWidth="1"/>
    <col min="8" max="8" width="17.375" style="1" customWidth="1"/>
    <col min="9" max="9" width="8.75" style="1" customWidth="1"/>
    <col min="10" max="10" width="17.5" style="1" customWidth="1"/>
    <col min="11" max="12" width="7.875" style="1" customWidth="1"/>
    <col min="13" max="14" width="10.875" style="1"/>
  </cols>
  <sheetData>
    <row r="2" spans="2:10" ht="22.5">
      <c r="B2" s="319" t="s">
        <v>361</v>
      </c>
      <c r="C2" s="319"/>
      <c r="D2" s="319"/>
      <c r="E2" s="319"/>
      <c r="F2" s="319"/>
      <c r="G2" s="319"/>
      <c r="H2" s="319"/>
      <c r="I2" s="319"/>
    </row>
    <row r="4" spans="2:10" ht="23.25" customHeight="1">
      <c r="B4" s="322" t="s">
        <v>362</v>
      </c>
      <c r="C4" s="322"/>
      <c r="D4" s="322"/>
      <c r="E4" s="322"/>
      <c r="F4" s="254"/>
      <c r="G4" s="254"/>
      <c r="H4" s="254"/>
      <c r="I4" s="262"/>
    </row>
    <row r="5" spans="2:10">
      <c r="B5" s="326" t="s">
        <v>247</v>
      </c>
      <c r="C5" s="337"/>
      <c r="D5" s="337"/>
      <c r="E5" s="337"/>
      <c r="F5" s="337"/>
      <c r="G5" s="337"/>
      <c r="H5" s="337"/>
    </row>
    <row r="6" spans="2:10">
      <c r="B6" s="114" t="s">
        <v>66</v>
      </c>
      <c r="C6" s="115">
        <v>2011</v>
      </c>
      <c r="D6" s="115">
        <v>2015</v>
      </c>
      <c r="E6" s="116">
        <v>2018</v>
      </c>
      <c r="F6" s="104"/>
      <c r="G6" s="104"/>
      <c r="H6" s="104"/>
      <c r="I6" s="104"/>
    </row>
    <row r="7" spans="2:10">
      <c r="B7" s="107" t="s">
        <v>248</v>
      </c>
      <c r="C7" s="103">
        <v>7.51</v>
      </c>
      <c r="D7" s="103">
        <v>16.77</v>
      </c>
      <c r="E7" s="108">
        <v>28.48</v>
      </c>
      <c r="F7" s="105"/>
      <c r="G7" s="105"/>
      <c r="H7" s="106"/>
      <c r="I7" s="106"/>
    </row>
    <row r="8" spans="2:10">
      <c r="B8" s="107" t="s">
        <v>249</v>
      </c>
      <c r="C8" s="109">
        <v>11.98</v>
      </c>
      <c r="D8" s="109">
        <v>26.97</v>
      </c>
      <c r="E8" s="110">
        <v>31.45</v>
      </c>
    </row>
    <row r="9" spans="2:10">
      <c r="B9" s="107" t="s">
        <v>250</v>
      </c>
      <c r="C9" s="109">
        <v>4</v>
      </c>
      <c r="D9" s="109">
        <v>4</v>
      </c>
      <c r="E9" s="110">
        <v>3.5</v>
      </c>
    </row>
    <row r="10" spans="2:10">
      <c r="B10" s="107" t="s">
        <v>251</v>
      </c>
      <c r="C10" s="109">
        <v>20.079999999999998</v>
      </c>
      <c r="D10" s="109">
        <v>29.03</v>
      </c>
      <c r="E10" s="110">
        <v>30.73</v>
      </c>
    </row>
    <row r="11" spans="2:10">
      <c r="B11" s="113" t="s">
        <v>252</v>
      </c>
      <c r="C11" s="111">
        <v>22.71</v>
      </c>
      <c r="D11" s="111">
        <v>22.78</v>
      </c>
      <c r="E11" s="112">
        <v>18.8</v>
      </c>
    </row>
    <row r="12" spans="2:10">
      <c r="B12" s="162" t="s">
        <v>253</v>
      </c>
      <c r="C12" s="102"/>
      <c r="D12" s="102"/>
      <c r="E12" s="102"/>
    </row>
    <row r="13" spans="2:10">
      <c r="B13" s="162" t="s">
        <v>254</v>
      </c>
      <c r="C13" s="102"/>
      <c r="D13" s="102"/>
      <c r="E13" s="102"/>
    </row>
    <row r="14" spans="2:10">
      <c r="C14" s="102"/>
      <c r="D14" s="102"/>
      <c r="E14" s="102"/>
    </row>
    <row r="15" spans="2:10" ht="21.75" customHeight="1">
      <c r="B15" s="322" t="s">
        <v>363</v>
      </c>
      <c r="C15" s="322"/>
      <c r="D15" s="322"/>
      <c r="E15" s="322"/>
      <c r="F15" s="322"/>
      <c r="G15" s="322"/>
      <c r="H15" s="322"/>
      <c r="I15" s="322"/>
      <c r="J15" s="322"/>
    </row>
    <row r="16" spans="2:10">
      <c r="B16" s="90" t="s">
        <v>255</v>
      </c>
    </row>
    <row r="17" spans="2:12" ht="15.95" customHeight="1">
      <c r="B17" s="401" t="s">
        <v>256</v>
      </c>
      <c r="C17" s="402"/>
      <c r="D17" s="403"/>
      <c r="E17" s="407" t="s">
        <v>6</v>
      </c>
      <c r="F17" s="408"/>
      <c r="G17" s="409" t="s">
        <v>7</v>
      </c>
      <c r="H17" s="410"/>
      <c r="I17" s="411" t="s">
        <v>8</v>
      </c>
      <c r="J17" s="412"/>
      <c r="K17" s="400"/>
      <c r="L17" s="400"/>
    </row>
    <row r="18" spans="2:12">
      <c r="B18" s="404"/>
      <c r="C18" s="405"/>
      <c r="D18" s="406"/>
      <c r="E18" s="77" t="s">
        <v>257</v>
      </c>
      <c r="F18" s="72" t="s">
        <v>258</v>
      </c>
      <c r="G18" s="77" t="s">
        <v>257</v>
      </c>
      <c r="H18" s="72" t="s">
        <v>258</v>
      </c>
      <c r="I18" s="81" t="s">
        <v>257</v>
      </c>
      <c r="J18" s="76" t="s">
        <v>258</v>
      </c>
      <c r="K18" s="69"/>
      <c r="L18" s="69"/>
    </row>
    <row r="19" spans="2:12">
      <c r="B19" s="71" t="s">
        <v>259</v>
      </c>
      <c r="C19" s="70"/>
      <c r="D19" s="70"/>
      <c r="E19" s="78">
        <v>62</v>
      </c>
      <c r="F19" s="73" t="s">
        <v>260</v>
      </c>
      <c r="G19" s="78">
        <v>67</v>
      </c>
      <c r="H19" s="75" t="s">
        <v>261</v>
      </c>
      <c r="I19" s="78">
        <v>73</v>
      </c>
      <c r="J19" s="75" t="s">
        <v>262</v>
      </c>
      <c r="K19" s="68"/>
      <c r="L19" s="68"/>
    </row>
    <row r="20" spans="2:12">
      <c r="B20" s="71" t="s">
        <v>263</v>
      </c>
      <c r="C20" s="70"/>
      <c r="D20" s="70"/>
      <c r="E20" s="78">
        <v>24</v>
      </c>
      <c r="F20" s="73" t="s">
        <v>264</v>
      </c>
      <c r="G20" s="78">
        <v>24</v>
      </c>
      <c r="H20" s="75" t="s">
        <v>264</v>
      </c>
      <c r="I20" s="78">
        <v>24</v>
      </c>
      <c r="J20" s="75" t="s">
        <v>264</v>
      </c>
      <c r="K20" s="68"/>
      <c r="L20" s="68"/>
    </row>
    <row r="21" spans="2:12">
      <c r="B21" s="71" t="s">
        <v>265</v>
      </c>
      <c r="C21" s="70"/>
      <c r="D21" s="70"/>
      <c r="E21" s="78">
        <v>10</v>
      </c>
      <c r="F21" s="73" t="s">
        <v>266</v>
      </c>
      <c r="G21" s="78">
        <v>6</v>
      </c>
      <c r="H21" s="75" t="s">
        <v>267</v>
      </c>
      <c r="I21" s="78">
        <v>6</v>
      </c>
      <c r="J21" s="75" t="s">
        <v>267</v>
      </c>
      <c r="K21" s="68"/>
      <c r="L21" s="68"/>
    </row>
    <row r="22" spans="2:12" ht="17.25" customHeight="1">
      <c r="B22" s="413" t="s">
        <v>310</v>
      </c>
      <c r="C22" s="414"/>
      <c r="D22" s="415"/>
      <c r="E22" s="276">
        <v>4080</v>
      </c>
      <c r="F22" s="275"/>
      <c r="G22" s="79">
        <v>4080</v>
      </c>
      <c r="H22" s="75"/>
      <c r="I22" s="78"/>
      <c r="J22" s="75"/>
      <c r="K22" s="68"/>
      <c r="L22" s="68"/>
    </row>
    <row r="23" spans="2:12">
      <c r="B23" s="397" t="s">
        <v>268</v>
      </c>
      <c r="C23" s="368"/>
      <c r="D23" s="368"/>
      <c r="E23" s="80"/>
      <c r="F23" s="74" t="s">
        <v>269</v>
      </c>
      <c r="G23" s="80"/>
      <c r="H23" s="74" t="s">
        <v>270</v>
      </c>
      <c r="I23" s="82"/>
      <c r="J23" s="74" t="s">
        <v>271</v>
      </c>
      <c r="K23" s="68"/>
      <c r="L23" s="68"/>
    </row>
    <row r="24" spans="2:12" ht="15" customHeight="1">
      <c r="B24" s="340" t="s">
        <v>272</v>
      </c>
      <c r="C24" s="340"/>
      <c r="D24" s="340"/>
      <c r="E24" s="340"/>
      <c r="F24" s="340"/>
      <c r="G24" s="340"/>
      <c r="H24" s="340"/>
      <c r="I24" s="340"/>
      <c r="J24" s="340"/>
    </row>
    <row r="25" spans="2:12" ht="15" customHeight="1">
      <c r="B25" s="340" t="s">
        <v>273</v>
      </c>
      <c r="C25" s="340"/>
      <c r="D25" s="340"/>
      <c r="E25" s="340"/>
      <c r="F25" s="340"/>
      <c r="G25" s="340"/>
      <c r="H25" s="340"/>
      <c r="I25" s="340"/>
      <c r="J25" s="340"/>
    </row>
    <row r="26" spans="2:12" ht="30" customHeight="1">
      <c r="B26" s="340" t="s">
        <v>338</v>
      </c>
      <c r="C26" s="340"/>
      <c r="D26" s="340"/>
      <c r="E26" s="340"/>
      <c r="F26" s="340"/>
      <c r="G26" s="340"/>
      <c r="H26" s="340"/>
      <c r="I26" s="340"/>
      <c r="J26" s="340"/>
    </row>
    <row r="28" spans="2:12" ht="24.95" customHeight="1">
      <c r="B28" s="418" t="s">
        <v>274</v>
      </c>
      <c r="C28" s="418"/>
      <c r="D28" s="418"/>
      <c r="E28" s="418"/>
    </row>
    <row r="29" spans="2:12">
      <c r="B29" s="90" t="s">
        <v>255</v>
      </c>
    </row>
    <row r="30" spans="2:12">
      <c r="B30" s="419" t="s">
        <v>274</v>
      </c>
      <c r="C30" s="420" t="s">
        <v>258</v>
      </c>
      <c r="D30" s="398"/>
      <c r="E30" s="399"/>
    </row>
    <row r="31" spans="2:12" ht="35.1" customHeight="1">
      <c r="B31" s="397"/>
      <c r="C31" s="85" t="s">
        <v>6</v>
      </c>
      <c r="D31" s="85" t="s">
        <v>7</v>
      </c>
      <c r="E31" s="85" t="s">
        <v>8</v>
      </c>
    </row>
    <row r="32" spans="2:12">
      <c r="B32" s="83" t="s">
        <v>275</v>
      </c>
      <c r="C32" s="86" t="s">
        <v>276</v>
      </c>
      <c r="D32" s="86" t="s">
        <v>276</v>
      </c>
      <c r="E32" s="86" t="s">
        <v>276</v>
      </c>
    </row>
    <row r="33" spans="2:9">
      <c r="B33" s="71" t="s">
        <v>277</v>
      </c>
      <c r="C33" s="87" t="s">
        <v>278</v>
      </c>
      <c r="D33" s="87" t="s">
        <v>278</v>
      </c>
      <c r="E33" s="87" t="s">
        <v>278</v>
      </c>
    </row>
    <row r="34" spans="2:9">
      <c r="B34" s="71" t="s">
        <v>279</v>
      </c>
      <c r="C34" s="87" t="s">
        <v>280</v>
      </c>
      <c r="D34" s="87" t="s">
        <v>280</v>
      </c>
      <c r="E34" s="87" t="s">
        <v>280</v>
      </c>
    </row>
    <row r="35" spans="2:9">
      <c r="B35" s="71" t="s">
        <v>281</v>
      </c>
      <c r="C35" s="87" t="s">
        <v>282</v>
      </c>
      <c r="D35" s="87" t="s">
        <v>282</v>
      </c>
      <c r="E35" s="87" t="s">
        <v>282</v>
      </c>
    </row>
    <row r="36" spans="2:9">
      <c r="B36" s="84" t="s">
        <v>283</v>
      </c>
      <c r="C36" s="88" t="s">
        <v>284</v>
      </c>
      <c r="D36" s="88" t="s">
        <v>284</v>
      </c>
      <c r="E36" s="88" t="s">
        <v>284</v>
      </c>
    </row>
    <row r="38" spans="2:9" ht="24.95" customHeight="1">
      <c r="B38" s="335" t="s">
        <v>285</v>
      </c>
      <c r="C38" s="395"/>
      <c r="D38" s="395"/>
      <c r="E38" s="395"/>
    </row>
    <row r="39" spans="2:9" ht="15" customHeight="1">
      <c r="B39" s="90" t="s">
        <v>255</v>
      </c>
    </row>
    <row r="40" spans="2:9">
      <c r="B40" s="396" t="s">
        <v>285</v>
      </c>
      <c r="C40" s="398" t="s">
        <v>258</v>
      </c>
      <c r="D40" s="398"/>
      <c r="E40" s="399"/>
    </row>
    <row r="41" spans="2:9">
      <c r="B41" s="397"/>
      <c r="C41" s="85" t="s">
        <v>6</v>
      </c>
      <c r="D41" s="85" t="s">
        <v>7</v>
      </c>
      <c r="E41" s="85" t="s">
        <v>8</v>
      </c>
    </row>
    <row r="42" spans="2:9" ht="17.25">
      <c r="B42" s="83" t="s">
        <v>286</v>
      </c>
      <c r="C42" s="89" t="s">
        <v>287</v>
      </c>
      <c r="D42" s="89" t="s">
        <v>287</v>
      </c>
      <c r="E42" s="89" t="s">
        <v>287</v>
      </c>
    </row>
    <row r="43" spans="2:9" ht="18">
      <c r="B43" s="84" t="s">
        <v>378</v>
      </c>
      <c r="C43" s="88" t="s">
        <v>288</v>
      </c>
      <c r="D43" s="88" t="s">
        <v>289</v>
      </c>
      <c r="E43" s="88" t="s">
        <v>289</v>
      </c>
    </row>
    <row r="44" spans="2:9" ht="29.25" customHeight="1">
      <c r="B44" s="340" t="s">
        <v>290</v>
      </c>
      <c r="C44" s="340"/>
      <c r="D44" s="340"/>
      <c r="E44" s="340"/>
    </row>
    <row r="45" spans="2:9">
      <c r="B45" s="340" t="s">
        <v>345</v>
      </c>
      <c r="C45" s="340"/>
      <c r="D45" s="340"/>
      <c r="E45" s="340"/>
    </row>
    <row r="46" spans="2:9">
      <c r="B46" s="260"/>
      <c r="C46" s="260"/>
      <c r="D46" s="260"/>
      <c r="E46" s="260"/>
    </row>
    <row r="47" spans="2:9" ht="24" customHeight="1">
      <c r="B47" s="335" t="s">
        <v>364</v>
      </c>
      <c r="C47" s="335"/>
      <c r="D47" s="335"/>
      <c r="E47" s="335"/>
      <c r="F47" s="335"/>
      <c r="G47" s="335"/>
      <c r="H47" s="335"/>
      <c r="I47" s="335"/>
    </row>
    <row r="48" spans="2:9" ht="21.75" customHeight="1" thickBot="1">
      <c r="B48" s="90" t="s">
        <v>255</v>
      </c>
      <c r="C48" s="417" t="s">
        <v>379</v>
      </c>
      <c r="D48" s="417"/>
      <c r="E48" s="417"/>
      <c r="F48" s="417"/>
      <c r="G48" s="417"/>
      <c r="H48" s="417"/>
      <c r="I48" s="417"/>
    </row>
    <row r="49" spans="1:14" ht="20.25" customHeight="1">
      <c r="B49" s="120" t="s">
        <v>82</v>
      </c>
      <c r="C49" s="119" t="s">
        <v>60</v>
      </c>
      <c r="D49" s="119" t="s">
        <v>3</v>
      </c>
      <c r="E49" s="119" t="s">
        <v>4</v>
      </c>
      <c r="F49" s="119" t="s">
        <v>5</v>
      </c>
      <c r="G49" s="119" t="s">
        <v>6</v>
      </c>
      <c r="H49" s="119" t="s">
        <v>7</v>
      </c>
      <c r="I49" s="121" t="s">
        <v>8</v>
      </c>
    </row>
    <row r="50" spans="1:14" ht="16.149999999999999" thickBot="1">
      <c r="B50" s="118" t="s">
        <v>291</v>
      </c>
      <c r="C50" s="271">
        <v>192</v>
      </c>
      <c r="D50" s="271">
        <v>196</v>
      </c>
      <c r="E50" s="271">
        <v>185</v>
      </c>
      <c r="F50" s="271">
        <v>188</v>
      </c>
      <c r="G50" s="271">
        <v>192</v>
      </c>
      <c r="H50" s="271">
        <v>206</v>
      </c>
      <c r="I50" s="272">
        <v>213</v>
      </c>
    </row>
    <row r="51" spans="1:14" s="117" customFormat="1">
      <c r="A51" s="70"/>
      <c r="B51" s="416" t="s">
        <v>292</v>
      </c>
      <c r="C51" s="394"/>
      <c r="D51" s="394"/>
      <c r="E51" s="394"/>
      <c r="F51" s="394"/>
      <c r="G51" s="394"/>
      <c r="H51" s="394"/>
      <c r="I51" s="394"/>
      <c r="J51" s="70"/>
      <c r="K51" s="70"/>
      <c r="L51" s="70"/>
      <c r="M51" s="70"/>
      <c r="N51" s="70"/>
    </row>
    <row r="52" spans="1:14" ht="15.75" customHeight="1">
      <c r="B52" s="340" t="s">
        <v>293</v>
      </c>
      <c r="C52" s="340"/>
      <c r="D52" s="340"/>
      <c r="E52" s="340"/>
      <c r="F52" s="340"/>
      <c r="G52" s="340"/>
      <c r="H52" s="340"/>
      <c r="I52" s="340"/>
    </row>
    <row r="53" spans="1:14" ht="15.75" customHeight="1">
      <c r="B53" s="340" t="s">
        <v>294</v>
      </c>
      <c r="C53" s="340"/>
      <c r="D53" s="340"/>
      <c r="E53" s="340"/>
      <c r="F53" s="340"/>
      <c r="G53" s="340"/>
      <c r="H53" s="340"/>
      <c r="I53" s="340"/>
    </row>
    <row r="54" spans="1:14">
      <c r="B54" s="340" t="s">
        <v>295</v>
      </c>
      <c r="C54" s="340"/>
      <c r="D54" s="340"/>
      <c r="E54" s="340"/>
      <c r="F54" s="340"/>
      <c r="G54" s="340"/>
      <c r="H54" s="340"/>
      <c r="I54" s="340"/>
    </row>
    <row r="55" spans="1:14">
      <c r="B55" s="260"/>
      <c r="C55" s="260"/>
      <c r="D55" s="260"/>
      <c r="E55" s="260"/>
    </row>
    <row r="56" spans="1:14" ht="21" customHeight="1">
      <c r="B56" s="335" t="s">
        <v>365</v>
      </c>
      <c r="C56" s="335"/>
      <c r="D56" s="335"/>
      <c r="E56" s="335"/>
      <c r="F56" s="335"/>
      <c r="G56" s="335"/>
      <c r="H56" s="258"/>
      <c r="I56" s="258"/>
    </row>
    <row r="57" spans="1:14">
      <c r="B57" s="90" t="s">
        <v>255</v>
      </c>
    </row>
    <row r="58" spans="1:14" ht="2.25" customHeight="1" thickBot="1">
      <c r="B58" s="270"/>
      <c r="C58" s="393"/>
      <c r="D58" s="393"/>
      <c r="E58" s="393"/>
      <c r="F58" s="393"/>
      <c r="G58" s="393"/>
      <c r="H58" s="393"/>
      <c r="I58" s="393"/>
    </row>
    <row r="59" spans="1:14">
      <c r="B59" s="120" t="s">
        <v>82</v>
      </c>
      <c r="C59" s="119" t="s">
        <v>133</v>
      </c>
      <c r="D59" s="121" t="s">
        <v>134</v>
      </c>
      <c r="E59" s="431" t="s">
        <v>135</v>
      </c>
      <c r="F59" s="119" t="s">
        <v>7</v>
      </c>
      <c r="G59" s="121" t="s">
        <v>8</v>
      </c>
    </row>
    <row r="60" spans="1:14" ht="16.149999999999999" thickBot="1">
      <c r="B60" s="118" t="s">
        <v>296</v>
      </c>
      <c r="C60" s="293">
        <v>93</v>
      </c>
      <c r="D60" s="294">
        <v>95</v>
      </c>
      <c r="E60" s="295">
        <v>96</v>
      </c>
      <c r="F60" s="296">
        <v>98</v>
      </c>
      <c r="G60" s="297">
        <v>93</v>
      </c>
    </row>
    <row r="61" spans="1:14">
      <c r="B61" s="394" t="s">
        <v>297</v>
      </c>
      <c r="C61" s="394"/>
      <c r="D61" s="394"/>
      <c r="E61" s="394"/>
      <c r="F61" s="394"/>
      <c r="G61" s="394"/>
      <c r="H61" s="269"/>
      <c r="I61" s="269"/>
    </row>
    <row r="62" spans="1:14" ht="31.5" customHeight="1">
      <c r="B62" s="340" t="s">
        <v>298</v>
      </c>
      <c r="C62" s="340"/>
      <c r="D62" s="340"/>
      <c r="E62" s="340"/>
      <c r="F62" s="340"/>
      <c r="G62" s="340"/>
      <c r="H62" s="260"/>
      <c r="I62" s="260"/>
    </row>
    <row r="63" spans="1:14">
      <c r="B63" s="260"/>
      <c r="C63" s="260"/>
      <c r="D63" s="260"/>
      <c r="E63" s="260"/>
      <c r="F63" s="260"/>
      <c r="G63" s="260"/>
      <c r="H63" s="260"/>
      <c r="I63" s="260"/>
    </row>
    <row r="64" spans="1:14">
      <c r="B64" s="260"/>
      <c r="C64" s="260"/>
      <c r="D64" s="260"/>
      <c r="E64" s="260"/>
      <c r="F64" s="260"/>
      <c r="G64" s="260"/>
      <c r="H64" s="260"/>
      <c r="I64" s="260"/>
    </row>
  </sheetData>
  <mergeCells count="32">
    <mergeCell ref="B2:I2"/>
    <mergeCell ref="B22:D22"/>
    <mergeCell ref="B54:I54"/>
    <mergeCell ref="B5:H5"/>
    <mergeCell ref="B4:E4"/>
    <mergeCell ref="B47:I47"/>
    <mergeCell ref="B51:I51"/>
    <mergeCell ref="B52:I52"/>
    <mergeCell ref="C48:I48"/>
    <mergeCell ref="B53:I53"/>
    <mergeCell ref="B44:E44"/>
    <mergeCell ref="B45:E45"/>
    <mergeCell ref="B28:E28"/>
    <mergeCell ref="B30:B31"/>
    <mergeCell ref="C30:E30"/>
    <mergeCell ref="B24:J24"/>
    <mergeCell ref="K17:L17"/>
    <mergeCell ref="B23:D23"/>
    <mergeCell ref="B17:D18"/>
    <mergeCell ref="B15:J15"/>
    <mergeCell ref="E17:F17"/>
    <mergeCell ref="G17:H17"/>
    <mergeCell ref="I17:J17"/>
    <mergeCell ref="B62:G62"/>
    <mergeCell ref="B56:G56"/>
    <mergeCell ref="C58:I58"/>
    <mergeCell ref="B61:G61"/>
    <mergeCell ref="B25:J25"/>
    <mergeCell ref="B26:J26"/>
    <mergeCell ref="B38:E38"/>
    <mergeCell ref="B40:B41"/>
    <mergeCell ref="C40:E40"/>
  </mergeCells>
  <pageMargins left="0.7" right="0.7" top="0.75" bottom="0.75" header="0.3" footer="0.3"/>
  <pageSetup scale="52" fitToHeight="0" orientation="portrait" r:id="rId1"/>
  <headerFooter>
    <oddFooter>&amp;C&amp;10&amp;P
&amp;A</oddFooter>
  </headerFooter>
  <colBreaks count="1" manualBreakCount="1">
    <brk id="1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B3B52BD8DBEE64C85D1D7CA38F2037D" ma:contentTypeVersion="4" ma:contentTypeDescription="Create a new document." ma:contentTypeScope="" ma:versionID="2892df88941303835f41ee88c6b2f50c">
  <xsd:schema xmlns:xsd="http://www.w3.org/2001/XMLSchema" xmlns:xs="http://www.w3.org/2001/XMLSchema" xmlns:p="http://schemas.microsoft.com/office/2006/metadata/properties" xmlns:ns2="3e7eacec-f147-429f-b1db-e8790b32e132" xmlns:ns3="30ed2994-85f4-4150-b7df-d4fa3c3bb316" targetNamespace="http://schemas.microsoft.com/office/2006/metadata/properties" ma:root="true" ma:fieldsID="b3974dc0c8d251f1645b026343a0063f" ns2:_="" ns3:_="">
    <xsd:import namespace="3e7eacec-f147-429f-b1db-e8790b32e132"/>
    <xsd:import namespace="30ed2994-85f4-4150-b7df-d4fa3c3bb31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7eacec-f147-429f-b1db-e8790b32e132"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ed2994-85f4-4150-b7df-d4fa3c3bb316"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E59824-C67B-4C0A-B532-57A0CADF086A}">
  <ds:schemaRefs>
    <ds:schemaRef ds:uri="http://purl.org/dc/dcmitype/"/>
    <ds:schemaRef ds:uri="http://schemas.microsoft.com/office/2006/documentManagement/types"/>
    <ds:schemaRef ds:uri="3e7eacec-f147-429f-b1db-e8790b32e132"/>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30ed2994-85f4-4150-b7df-d4fa3c3bb316"/>
    <ds:schemaRef ds:uri="http://purl.org/dc/terms/"/>
    <ds:schemaRef ds:uri="http://purl.org/dc/elements/1.1/"/>
  </ds:schemaRefs>
</ds:datastoreItem>
</file>

<file path=customXml/itemProps2.xml><?xml version="1.0" encoding="utf-8"?>
<ds:datastoreItem xmlns:ds="http://schemas.openxmlformats.org/officeDocument/2006/customXml" ds:itemID="{5A67A5A5-F229-4FE3-A2DE-438FCC6243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7eacec-f147-429f-b1db-e8790b32e132"/>
    <ds:schemaRef ds:uri="30ed2994-85f4-4150-b7df-d4fa3c3bb3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C87EA9-5624-4F27-B498-C646244597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Index</vt:lpstr>
      <vt:lpstr>Enrollment</vt:lpstr>
      <vt:lpstr>Student Success</vt:lpstr>
      <vt:lpstr>Quality of Student Learning</vt:lpstr>
      <vt:lpstr>Graduate Outcomes</vt:lpstr>
      <vt:lpstr>Faculty</vt:lpstr>
      <vt:lpstr>Staff</vt:lpstr>
      <vt:lpstr>Funding</vt:lpstr>
      <vt:lpstr>Sustainability</vt:lpstr>
      <vt:lpstr>Enrollment!Print_Area</vt:lpstr>
      <vt:lpstr>Faculty!Print_Area</vt:lpstr>
      <vt:lpstr>Funding!Print_Area</vt:lpstr>
      <vt:lpstr>'Graduate Outcomes'!Print_Area</vt:lpstr>
      <vt:lpstr>Index!Print_Area</vt:lpstr>
      <vt:lpstr>'Quality of Student Learning'!Print_Area</vt:lpstr>
      <vt:lpstr>Staff!Print_Area</vt:lpstr>
      <vt:lpstr>'Student Success'!Print_Area</vt:lpstr>
      <vt:lpstr>Sustainability!Print_Area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Tiggemann, Kyle</cp:lastModifiedBy>
  <cp:revision/>
  <cp:lastPrinted>2020-12-09T17:11:18Z</cp:lastPrinted>
  <dcterms:created xsi:type="dcterms:W3CDTF">2020-11-06T17:09:09Z</dcterms:created>
  <dcterms:modified xsi:type="dcterms:W3CDTF">2020-12-09T18:25:25Z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0x010100DB3B52BD8DBEE64C85D1D7CA38F2037D</vt:lpwstr>
  </property>
</Properties>
</file>